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5.แผนพัฒนาท้องถิ่น 2566-2570\3.เพิ่มเติม\เพิ่มเติม  พ.ศ.2567\ครั้งที่ 3 ปี 2567\เล่มเพิ่มเติม ครั้งที่ 3\"/>
    </mc:Choice>
  </mc:AlternateContent>
  <xr:revisionPtr revIDLastSave="0" documentId="13_ncr:1_{1AC376EA-75EB-443D-88A1-21869C16BB7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ย.1 แบบ ผ02ทับ1" sheetId="8" r:id="rId1"/>
    <sheet name="ย.1 แบบ ผ02ทับ2" sheetId="9" r:id="rId2"/>
    <sheet name="ย 6 แบบ ผ02ทับ1" sheetId="11" r:id="rId3"/>
    <sheet name="แบบ ผ03 ครุภัณฑ์" sheetId="12" r:id="rId4"/>
    <sheet name="Sheet1" sheetId="13" r:id="rId5"/>
  </sheets>
  <calcPr calcId="191029"/>
</workbook>
</file>

<file path=xl/calcChain.xml><?xml version="1.0" encoding="utf-8"?>
<calcChain xmlns="http://schemas.openxmlformats.org/spreadsheetml/2006/main">
  <c r="G125" i="8" l="1"/>
  <c r="I125" i="8"/>
  <c r="H125" i="8"/>
  <c r="J45" i="11"/>
  <c r="F71" i="12" l="1"/>
  <c r="G54" i="9" l="1"/>
  <c r="L45" i="11" l="1"/>
  <c r="K45" i="11"/>
  <c r="I45" i="11"/>
  <c r="H45" i="11"/>
</calcChain>
</file>

<file path=xl/sharedStrings.xml><?xml version="1.0" encoding="utf-8"?>
<sst xmlns="http://schemas.openxmlformats.org/spreadsheetml/2006/main" count="695" uniqueCount="332">
  <si>
    <t>รายละเอียดโครงการพัฒนา</t>
  </si>
  <si>
    <t>เทศบาลตำบลบ้านสิงห์</t>
  </si>
  <si>
    <t>1. ยุทธศาสตร์การพัฒนาด้านโครงสร้างพื้นฐาน สาธารณูปโภคและสาธารณูปการ</t>
  </si>
  <si>
    <t>ที่</t>
  </si>
  <si>
    <t>โครงการ</t>
  </si>
  <si>
    <t>วัตถุประสงค์</t>
  </si>
  <si>
    <t>เป้าหมาย</t>
  </si>
  <si>
    <t>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</si>
  <si>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</si>
  <si>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</si>
  <si>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</si>
  <si>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</si>
  <si>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</si>
  <si>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</si>
  <si>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(ผลผลิตของ</t>
  </si>
  <si>
    <t>โครงการ)</t>
  </si>
  <si>
    <t>รับผิดชอบ</t>
  </si>
  <si>
    <t>หลัก</t>
  </si>
  <si>
    <t xml:space="preserve"> </t>
  </si>
  <si>
    <t>บ้านสิงห์</t>
  </si>
  <si>
    <t>ประชาชนได้</t>
  </si>
  <si>
    <t>ประชาชน</t>
  </si>
  <si>
    <t>ได้รับความ</t>
  </si>
  <si>
    <t>รวม</t>
  </si>
  <si>
    <t>1 โครงการ</t>
  </si>
  <si>
    <t xml:space="preserve"> -</t>
  </si>
  <si>
    <t>(1) แผนงานการศึกษา</t>
  </si>
  <si>
    <t>กองการศึกษา</t>
  </si>
  <si>
    <t>ศูนย์พัฒนาเด็กเล็ก</t>
  </si>
  <si>
    <t>2 โครงการ</t>
  </si>
  <si>
    <t>ร้อยละของ</t>
  </si>
  <si>
    <t>ตำบลบ้านสิงห์</t>
  </si>
  <si>
    <t>จำนวน</t>
  </si>
  <si>
    <t>ประชาชนได้รับ</t>
  </si>
  <si>
    <t>5 โครงการ</t>
  </si>
  <si>
    <t>สำนักปลัด</t>
  </si>
  <si>
    <t>ต.บ้านสิงห์</t>
  </si>
  <si>
    <t>4 โครงการ</t>
  </si>
  <si>
    <t>ประชาสัมพันธ์</t>
  </si>
  <si>
    <t>ประชาชนมี</t>
  </si>
  <si>
    <t>ที่ดี</t>
  </si>
  <si>
    <t>เทศบาลตำบล</t>
  </si>
  <si>
    <t>บางกะโด หมู่ที่ 1 ตำบลบ้านสิงห์</t>
  </si>
  <si>
    <t>-</t>
  </si>
  <si>
    <t>ประโยชน์</t>
  </si>
  <si>
    <t>นักเรียนและ</t>
  </si>
  <si>
    <t>การจัดการ</t>
  </si>
  <si>
    <t>อย่างทั่วถึง</t>
  </si>
  <si>
    <t>ครุภัณฑ์</t>
  </si>
  <si>
    <t>ศูนย์พัฒนาเด็ก</t>
  </si>
  <si>
    <t>เล็กเทศบาล</t>
  </si>
  <si>
    <t>กองสาธารณสุขฯ</t>
  </si>
  <si>
    <t>มากขึ้น</t>
  </si>
  <si>
    <t>(1) แผนงานสร้างความเข้มแข็งของชุมชน</t>
  </si>
  <si>
    <t>ทรัพย์สิน</t>
  </si>
  <si>
    <t>ประชาชนใน</t>
  </si>
  <si>
    <t>การจัดการศึกษา</t>
  </si>
  <si>
    <t>แบบ ผ.02/1</t>
  </si>
  <si>
    <t>2. บัญชีโครงการพัฒนาท้องถิ่น</t>
  </si>
  <si>
    <t>ที่นำมาจากแผนพัฒนาหมู่บ้านและแผนพัฒนาชุมชน</t>
  </si>
  <si>
    <t>แบบ ผ.02/2</t>
  </si>
  <si>
    <t>สำหรับโครงการที่เกินศัยภาพขององค์กรปกครงส่วนท้องถิ่นที่ใช้สำหรับการประสานแผนพัฒนาท้องถิ่น</t>
  </si>
  <si>
    <t>สร้างความสัมพันธ์</t>
  </si>
  <si>
    <t>สำนักงาน</t>
  </si>
  <si>
    <t>แบบ ผ.03</t>
  </si>
  <si>
    <t>บัญชีครุภัณฑ์</t>
  </si>
  <si>
    <t xml:space="preserve"> สำหรับที่ไม่ได้ดำเนินการจัดทำเป็นโครงการพัฒนาท้องถิ่น</t>
  </si>
  <si>
    <t xml:space="preserve"> ประเภทครุภัณฑ์</t>
  </si>
  <si>
    <t>1. ประเภทครุภัณฑ์</t>
  </si>
  <si>
    <t>(ผลผลิตของครุภัณฑ์)</t>
  </si>
  <si>
    <t>ก. ยุทธศาสตร์ชาติ 20 ปี ยุทธศาสตร์ที่ 2. การสร้างความสามารถในการแข่งขัน , ยุทธศาสตร์ที่ 4. การสร้างโอกาสความเสมอภาคทางสังคม</t>
  </si>
  <si>
    <t>ก. ยุทธศาสตร์ชาติ 20 ปี ยุทธศาสตร์ที่ 2. การสร้างความสามารถในการแข่งขัน ยุทธศาสตร์ที่ 5 การสร้างการเติบโตบนคุณภาพชีวิตบนคุณภาพชีวิตที่เป็นมิตรกับสิ่งแวดล้อม</t>
  </si>
  <si>
    <t xml:space="preserve">จ. ยุทธศาสตร์การพัฒนาขององค์กรปกครองส่วนท้องถิ่นในเขตจังหวัด ยุทธศาสตร์ที่ 1 ด้านการพัฒนาโครงสร้างพื้นฐาน สาธารณูปโภคและสาธารณูปการ </t>
  </si>
  <si>
    <t>จ. ยุทธศาสตร์การพัฒนาขององค์กรปกครองส่วนท้องถิ่นในเขตจังหวัด ยุทธศาสตร์ที่ 3  ด้านการจัดระเบียบชุมชน/สังคม และการรักษาความสงบเรียบร้อย</t>
  </si>
  <si>
    <t>ข. แผนพัฒนาเศรษฐกิจและสังคมแห่งชาติ ฉบับที่ 13 หมุดหมายที่ 1 ไทยเป็นประเทศชั้นนำด้านสินค้าเกษตรและเกษตรแปรรูปมูลค่าสูง หมุดหมายที่ 5 ไทยเป็นประตูการค้าการลงทุนและ</t>
  </si>
  <si>
    <t>ยุทธศาสตร์ทางโลจิสติกส์ที่สำคัญของภูมิภาค หมุดหมายที่  8 ไทยมีพื้นที่และเมืองอัจฉริยะที่น่าอยู่ ปลอดภัย เติบโตได้อย่างยั่งยืน</t>
  </si>
  <si>
    <t>มีศักยภาพสูง และสามารถแข่งขันได้ หมุดหมายที่ 8 ไทยมีพื้นที่และเมืองอัจฉริยะที่น่าอยู่ ปลอดภัย เติบโตได้อย่างยั่งยืน หมุดหมายที่ 12 ไทยมีกำลังคนสมรรถนะสูง มุ่งเรียนรู้อย่างต่อเนื่อง</t>
  </si>
  <si>
    <t>ตอบโจทย์การพัฒนาแห่งอนาคตหมุดหมายที่ 13 ไทยภาครัฐที่ทันสมัย มีประสิทธิภาพ และตอบโจทย์ประชาชน</t>
  </si>
  <si>
    <t>ค. Sustainable Development Goals : SDGs เป้าหมายที่/เป้าประสงค์ เป้าหมายที่ 2 การพัฒนาโครงสร้างพื้นฐานและระบบการบริหารจัดการ เพื่อคุณภาพ ความมั่นคงทางอาหาร</t>
  </si>
  <si>
    <t>ง. ยุทธศาสตร์ที่  2 เสริมสร้างความมั่งคั่งทางเศรษฐกิจการค้า การบริการการท่องเที่ยว ด้วยนวัตกรรม และบริการที่มีมูลค่าสูง ยุทธศาสตร์ที่  3 พัฒนาและส่งเสริมการค้าชายแดนและ</t>
  </si>
  <si>
    <t>การค้าผ่านแดน ให้มีศักยภาพ ผลักดันเขตพัฒนาเศรษฐกิจพิเศษนำไปสู่การกระตุ้นให้เกิดการค้าการลงทุนระหว่างประเทศ</t>
  </si>
  <si>
    <t>ข. แผนพัฒนาเศรษฐกิจและสังคมแห่งชาติ ฉบับที่ 13 หมุดหมายที่ 1 ไทยเป็นประเทศชั้นนำด้านสินค้าเกษตรและเกษตรแปรรูปมูลค่าสูง หมุดหมายที่ 5 ไทยเป็นประตูการค้าการลงทุน</t>
  </si>
  <si>
    <t>และยุทธศาสตร์ทางโลจิสติกส์ที่สำคัญของภูมิภาค หมุดหมายที่  8 ไทยมีพื้นที่และเมืองอัจฉริยะที่น่าอยู่ ปลอดภัย เติบโตได้อย่างยั่งยืน</t>
  </si>
  <si>
    <t>และความยั่งยืนทางของภาคเกษตร เป้าหมาย ที่ 2 ไทยเป็นห่วงโซ่อุปทานของภูมิภาค เป้าหมายที่ 3 การพัฒนาเมืองให้น่าอยู่ อย่างยั่งยืน มีความพร้อมในการรับมือและปรับตัวต่อ</t>
  </si>
  <si>
    <t>การเปลี่ยนแปลงทุกรูปแบบ เพื่อให้ประชาชนทุกกลุ่มมีคุณภาพชีวิตที่ดีอย่างทั่วถึง</t>
  </si>
  <si>
    <t>กิจกรรม</t>
  </si>
  <si>
    <t xml:space="preserve">ข. แผนพัฒนาเศรษฐกิจและสังคมแห่งชาติ ฉบับที่ 13 หมุดหมายที่ 4 ไทยเป็นศูนย์กลางทางการแพทย์และสุขภาพมูลค่าสูง หมุดหมายที่ 7 ไทยมีวิสาหกิจขนาดกลางและขนาดย่อมที่เข้มแข็ง </t>
  </si>
  <si>
    <t>และสามารถสร้างอนาคต</t>
  </si>
  <si>
    <t>เป้าหมายที่ 2 ภาครัฐที่มีขีดสมรรถนะสูง คล่องตัว เป้าหมาย ที่ 4 การเสริมสร้างความเข้มแข็งในการบริการจัดการพื้นที่และเมือง เป้าหมาย ที่ 1 คนไทยได้รับการพัฒนาอย่าง</t>
  </si>
  <si>
    <t>อย่างพลิกโฉมฉับพลันของโลก สามารถดำรงชีวิตร่วมกันในสังคมได้อย่างสงบสุข</t>
  </si>
  <si>
    <t xml:space="preserve">ง. ยุทธศาสตร์จังหวัด ยุทธศาสตร์ ที่ ยุทธศาสตร์ที่ 2 สร้างมูลค่าและคุณค่าเพิ่มจากการท่องเที่ยวและบริการวิถีใหม่อย่างมีคุณภาพบนฐานอัตลักษณ์ชุมชนเชิงสร้างสรรค์ </t>
  </si>
  <si>
    <t xml:space="preserve">ยุทธศาสตร์ที่ 4 การพัฒนาคนคุณภาพสร้างสังคมแห่งความสุข ยุทธศาสตร์ที่ 6 การพัฒนาเพื่อเสริมความมั่นคง  </t>
  </si>
  <si>
    <t>บ้านสิงห์ จำนวน</t>
  </si>
  <si>
    <t>ประชาชนในชุมชน</t>
  </si>
  <si>
    <t>หมู่บ้าน</t>
  </si>
  <si>
    <t>(1) ก่อสร้างปรับปรุง บำรุงรักษา ถนน ตรอก ซอย ทางเดินเท้า ท่อระบายน้ำ</t>
  </si>
  <si>
    <t>(2) การพัฒนาการจราจรและระบบขนส่ง</t>
  </si>
  <si>
    <t>(3) การพัฒนาระบบไฟฟ้าสาธารณะ</t>
  </si>
  <si>
    <t>(4) การพัฒนาก่อสร้างปรับปรุงและพัฒนาแหล่งน้ำเพื่ออุปโภค - บริโภค</t>
  </si>
  <si>
    <t>(5) การพัฒนาระบบสื่อสารโทรคมนาคม</t>
  </si>
  <si>
    <t xml:space="preserve">กลยุทธ์ ที่ </t>
  </si>
  <si>
    <t>กลยุทธ์ที่ (1) ป้องกันและแก้ไขปัญหายาเสพติด</t>
  </si>
  <si>
    <t>กลยุทธ์ที่ (2) ส่งเสริมคุณภาพชีวิต</t>
  </si>
  <si>
    <t>กลยุทธ์ที่ (3) ส่งเสริมกีฬาและนันทนการ</t>
  </si>
  <si>
    <t>กลยุทธ์ที่ (4) การพัฒนาและส่งเสริมการท่องเที่ยว</t>
  </si>
  <si>
    <t>กลยุทธ์ที่ (5) การรักษาความสงบเรียบร้อยและความปลอดภัยในชีวิตและทรัพย์สิน</t>
  </si>
  <si>
    <t>กลยุทธ์ที่ (6) ส่งเสริมการประหยัดพลังงาน</t>
  </si>
  <si>
    <t>ยุทธศาสตร์ที่ 6 ยุทธศาสตร์การพัฒนาคุณภาพชีวิต ศักยภาพคนและความเข้มแข็งของชุมชน</t>
  </si>
  <si>
    <t xml:space="preserve">ค. Sustainable Development Goals : SDGs เป้าหมายที่/เป้าประสงค์ : เป็นหมาย ที่ 2 กำลังคนมีสมรรถนะสูง สอดคล้องกับความต้องการของภาคการผลิตเป้าหมาย </t>
  </si>
  <si>
    <t>เต็มศักยภาพในทุกใหม่ มีช่วงวัย มีสมรรถนะที่จำเป็นสำหรับโลกยุคคุณลักษณะตามบรรทัดฐานที่ดีของสังคม มีคุณธรรม จริยธรรม และมีภูมิคุ้มกันต่อการเปลี่ยนแปลง</t>
  </si>
  <si>
    <t>กองทุนพัฒนา</t>
  </si>
  <si>
    <t>ไฟฟ้าจังหวัด</t>
  </si>
  <si>
    <t>ราชบุรี ที่ 6</t>
  </si>
  <si>
    <t>โครงการจัดซื้อวัสดุและครุภัณฑ์พร้อม</t>
  </si>
  <si>
    <t>ไฟฟ้าและวิทยุ</t>
  </si>
  <si>
    <t>โครงการจัดซื้ออุปกรณ์เครื่องขยาย</t>
  </si>
  <si>
    <t xml:space="preserve"> - </t>
  </si>
  <si>
    <t>กองทุนไฟฟ้า</t>
  </si>
  <si>
    <t>เสียงหอกระจายข่าว ประจำ ม.5</t>
  </si>
  <si>
    <t>จังหวัดราชบุรี 6</t>
  </si>
  <si>
    <t>ทต.บ้านสิงห์</t>
  </si>
  <si>
    <t>แผนพัฒนาท้องถิ่น  พ.ศ. 2566 - 2570 เพิ่มเติม ครั้งที่ 3/2567</t>
  </si>
  <si>
    <t>1.1  แผนงานบริหารงานทั่วไป</t>
  </si>
  <si>
    <t>กลยุทธ์ ที่ (1) ก่อสร้างปรับปรุง บำรุงรักษา ถนน ตรอก ซอย ทางเดินเท้า ท่อระบายน้ำ</t>
  </si>
  <si>
    <t>กลยุทธ์ ที่ (2) การพัฒนาการจราจรและระบบขนส่ง</t>
  </si>
  <si>
    <t>กลยุทธ์ ที่ (3) การพัฒนาระบบไฟฟ้าสาธารณะ</t>
  </si>
  <si>
    <t>กลยุทธ์ ที่ (4) การพัฒนาก่อสร้างปรับปรุงและพัฒนาแหล่งน้ำเพื่ออุปโภค - บริโภค</t>
  </si>
  <si>
    <t>กลยุทธ์ ที่ (5) การพัฒนาระบบสื่อสารโทรคมนาคม</t>
  </si>
  <si>
    <t>พ.ศ.2566 - 2570 เพิ่มเติม ครั้งที่ 3/2567</t>
  </si>
  <si>
    <t>จังหวัดราชบุรี 1</t>
  </si>
  <si>
    <t>โครงการจัดซื้อพัดลมไอเย็นเพื่อ</t>
  </si>
  <si>
    <t xml:space="preserve">บริการประชาชน หมู่ที่ 3 หมู่ที่ </t>
  </si>
  <si>
    <t>11 และหมู่ที่ 12 ตำบลบ้านสิงห์</t>
  </si>
  <si>
    <t xml:space="preserve">  -</t>
  </si>
  <si>
    <t>แผนงานสาธารณสุข</t>
  </si>
  <si>
    <t>ราชบุรี ที่ 1</t>
  </si>
  <si>
    <t>โครงการจัดซื้อพร้อมติดตั้งเตาเผาศพ</t>
  </si>
  <si>
    <t>บ้านสิงห์ หมู่ที่ 4 ตำบลบ้านสิงห์</t>
  </si>
  <si>
    <t>1.เพื่อให้บริการเตา</t>
  </si>
  <si>
    <t>เผาศพแก่ผู้เสียชีวิต</t>
  </si>
  <si>
    <t>ในหมู่ที่4,5ต.บ้านสิงห์</t>
  </si>
  <si>
    <t>และตำบลใกล้เคียง</t>
  </si>
  <si>
    <t>2.เพื่อลดภาระค่าใช้</t>
  </si>
  <si>
    <t>จ่ายให้กับประชาชน</t>
  </si>
  <si>
    <t>และเพิ่มคุณภาพชีวิต</t>
  </si>
  <si>
    <t>ที่ดีให้แก่ประชาชนใน</t>
  </si>
  <si>
    <t>และตำบลข้างเคียง</t>
  </si>
  <si>
    <t>3.เพื่อเป็นการสร้าง</t>
  </si>
  <si>
    <t>ความสัมพันธ์ที่ดีระหว่าง</t>
  </si>
  <si>
    <t>บ้านสิงห์กองทุนพัฒนา</t>
  </si>
  <si>
    <t>ไฟฟ้าราชบุรี 1</t>
  </si>
  <si>
    <t>บ้านสิงห์ หมู่ที่ 4,5</t>
  </si>
  <si>
    <t>1,000 ครัวเรือน</t>
  </si>
  <si>
    <t>(2,000 คน)</t>
  </si>
  <si>
    <t>1.จำนวน</t>
  </si>
  <si>
    <t>หมู่4,5 ตำบล</t>
  </si>
  <si>
    <t>บ้านสิงห์และ</t>
  </si>
  <si>
    <t>ที่มาใช้บริการ</t>
  </si>
  <si>
    <t>2.ความพึงพอ</t>
  </si>
  <si>
    <t>ใจประชาชน</t>
  </si>
  <si>
    <t>ในหมู่ที่ 4,5</t>
  </si>
  <si>
    <t>และตำบล</t>
  </si>
  <si>
    <t>ข้างเคียง</t>
  </si>
  <si>
    <t>ต.ข้างเคียง</t>
  </si>
  <si>
    <t>1.ประชาชนใน</t>
  </si>
  <si>
    <t>ประสิทธิภาพใช้</t>
  </si>
  <si>
    <t>ในการดำเนิน</t>
  </si>
  <si>
    <t>2.เกิดความ</t>
  </si>
  <si>
    <t>สัมพันธ์ที่ดี</t>
  </si>
  <si>
    <t>ระหว่างชุมชน</t>
  </si>
  <si>
    <t>ต.บ้านสิงห์และ</t>
  </si>
  <si>
    <t>ไฟฟ้าราชบุรี1</t>
  </si>
  <si>
    <t>ฌาปนกิจศพ</t>
  </si>
  <si>
    <t>อำเภอโพธาราม จังหวัดราชบุรี</t>
  </si>
  <si>
    <t>หมู่ที่ 4,5 ต.บ้านสิงห์</t>
  </si>
  <si>
    <t>ชุมชนประชาชนในตำบล</t>
  </si>
  <si>
    <t>หมู่ที่ 1,2 ต.บ้านสิงห์</t>
  </si>
  <si>
    <t>โครงการติดตั้งเครื่องกรองน้ำพร้อมตู้</t>
  </si>
  <si>
    <t>หยอดเหรียญ หมู่ที่ 2 ตำบลบ้านสิงห์</t>
  </si>
  <si>
    <t>เพื่อเสริมสร้างให้</t>
  </si>
  <si>
    <t>ผู้มีความรู้ตระหนัก</t>
  </si>
  <si>
    <t>ต่อปัญหาที่มีผล</t>
  </si>
  <si>
    <t>กระทบต่อสุขภาพ</t>
  </si>
  <si>
    <t>และมีส่วนร่วมใน</t>
  </si>
  <si>
    <t>การระวังคุณภาพ</t>
  </si>
  <si>
    <t>น้ำบริโภค</t>
  </si>
  <si>
    <t>ประชาชนหมู่ที่ 2</t>
  </si>
  <si>
    <t>คุณภาพชีวิต</t>
  </si>
  <si>
    <t>ที่ดีขึ้น</t>
  </si>
  <si>
    <t>งานพัฒนชุมชน</t>
  </si>
  <si>
    <t>ติดตั้งระบบจ่ายน้ำประปา หมู่บ้าน</t>
  </si>
  <si>
    <t>บ้านทุ่ง หมู่ที่ 12 ตำบลบ้านสิงห์</t>
  </si>
  <si>
    <t>1. เพื่อแก้ไขปัญหา</t>
  </si>
  <si>
    <t>ระบบน้ำประปา</t>
  </si>
  <si>
    <t>2.เพื่อให้ประชาชน</t>
  </si>
  <si>
    <t>ในหมู่บ้านมีน้ำไม่</t>
  </si>
  <si>
    <t>ขาดแคลน</t>
  </si>
  <si>
    <t>ประชาชนหมู่ที่ 12</t>
  </si>
  <si>
    <t>ตำบลบ้านสิงห์ และ</t>
  </si>
  <si>
    <t>หมู่บ้านข้างเคียง</t>
  </si>
  <si>
    <t>มีน้ำใช้อุปโภค</t>
  </si>
  <si>
    <t>บริโภค เพิ่ม</t>
  </si>
  <si>
    <t>ประชาชนมีน้ำ</t>
  </si>
  <si>
    <t>ประปาใช้ไม่ขาด</t>
  </si>
  <si>
    <t>แคลน</t>
  </si>
  <si>
    <t>กิจกรรมการเรียน</t>
  </si>
  <si>
    <t>โครงการปรับปรุงอาคารศูนย์</t>
  </si>
  <si>
    <t>พัฒนาเด็กเล็กเทศบาลตำบล</t>
  </si>
  <si>
    <t>1.เพื่อปรับปรุงพื้นที่จัดกิจกรรม</t>
  </si>
  <si>
    <t>การเรียนรู้ภายในอาคารเรียน</t>
  </si>
  <si>
    <t>ศูนย์พัฒนาเด็กเล็กเทศบาล</t>
  </si>
  <si>
    <t>2.เพื่อเพิ่มพื้นที่ใช้สอยสำหรับ</t>
  </si>
  <si>
    <t>การจัดมุมประสบการณ์การ</t>
  </si>
  <si>
    <t>3.สร้างการมีส่วนร่วมในการ</t>
  </si>
  <si>
    <t>จัดการศึกษาให้กับชุมชนและ</t>
  </si>
  <si>
    <t>สร้างความสัมพันธ์อันดี</t>
  </si>
  <si>
    <t>ระหว่างสถานศึกษาและ</t>
  </si>
  <si>
    <t>ชุมชนและกองทุนพัฒนา</t>
  </si>
  <si>
    <t xml:space="preserve">ครู/ผู้ดูแลเด็กล็ก </t>
  </si>
  <si>
    <t>นักเรียนและผู้</t>
  </si>
  <si>
    <t>134 คน</t>
  </si>
  <si>
    <t>ครูหรือผู้ดูแล</t>
  </si>
  <si>
    <t>เด็ก ผู้ปกครอง</t>
  </si>
  <si>
    <t>ความพึงพอใจ</t>
  </si>
  <si>
    <t>ต่อการมีส่วน</t>
  </si>
  <si>
    <t>ร่วมของกอง</t>
  </si>
  <si>
    <t>ทุนพัฒนา</t>
  </si>
  <si>
    <t>ราชบุรี 6 ใน</t>
  </si>
  <si>
    <t>ศึกษาระดับ</t>
  </si>
  <si>
    <t>ปฐมวัยของ</t>
  </si>
  <si>
    <t>นักเรียนมีพื้นที่จัด</t>
  </si>
  <si>
    <t>รู้ภายในอาคาร</t>
  </si>
  <si>
    <t>ที่ถูกสุขอนามัย</t>
  </si>
  <si>
    <t>เหมาะสมและ</t>
  </si>
  <si>
    <t>เพียงพอสำหรับ</t>
  </si>
  <si>
    <t>จัดประสบการณ์</t>
  </si>
  <si>
    <t>การเรียนรู้และจัด</t>
  </si>
  <si>
    <t>รู้ตามกิจวัตร</t>
  </si>
  <si>
    <t>ประจำวันของเด็ก</t>
  </si>
  <si>
    <t>ปฐมวัยส่งผลให้</t>
  </si>
  <si>
    <t>ปกครองนักเรียน</t>
  </si>
  <si>
    <t>มีความพึงพอใจต่อ</t>
  </si>
  <si>
    <t>ระดับปฐมวัยและ</t>
  </si>
  <si>
    <t>ศึกษาชุมชนและ</t>
  </si>
  <si>
    <t>กองทุนพัฒนาฯ6</t>
  </si>
  <si>
    <t xml:space="preserve">แผนพัฒนาท้องถิ่น พ.ศ. 2566 - 2570 เพิ่มเติม ครั้งที่ 3/2567 </t>
  </si>
  <si>
    <t>1.เพื่อส่งเสริมการ</t>
  </si>
  <si>
    <t>บริหารจัดการองค์กร</t>
  </si>
  <si>
    <t>เตรียมความพร้อมใน</t>
  </si>
  <si>
    <t>การให้บริการประชาชน</t>
  </si>
  <si>
    <t>2.ประชาชนได้รับความ</t>
  </si>
  <si>
    <t>สะดวก</t>
  </si>
  <si>
    <t>3.เพื่อเสริมสร้างปรับปรุง</t>
  </si>
  <si>
    <t>ภาพลักษณ์ของหน่วยงาน</t>
  </si>
  <si>
    <t>ด้านอาคารสถานที่</t>
  </si>
  <si>
    <t>1.ได้รับข้อมูลข่าวสาร</t>
  </si>
  <si>
    <t>ปลอดภัยในชีวิตและ</t>
  </si>
  <si>
    <t>โครงการจัดซื้อโต๊ะกลมโต๊ะแสตนเลส</t>
  </si>
  <si>
    <t>และเก้าอี้ หมู่ที่ 4 ตำบลบ้านสิงห์</t>
  </si>
  <si>
    <t>และเก้าอี้ หมู่ที่ 3 หมู่ที่ 11 และหมู่ที่</t>
  </si>
  <si>
    <t>12 ตำบลบ้านสิงห์</t>
  </si>
  <si>
    <t>บริการประชาชน จำนวน 10 ตัว</t>
  </si>
  <si>
    <t>หมู่ที่ 4 ตำบลบ้านสิงห์</t>
  </si>
  <si>
    <t>แผนงานบริหารงานทั่วไป</t>
  </si>
  <si>
    <t>โครงการก่อสร้างหอกระจายข่าว</t>
  </si>
  <si>
    <t>1.เพื่อใช้เป็นเครื่องมือ</t>
  </si>
  <si>
    <t>สื่อสาร การกระจายเสียง</t>
  </si>
  <si>
    <t xml:space="preserve">ในหมู่บ้าน ชุมชน </t>
  </si>
  <si>
    <t>2.เพื่อเผยแพร่</t>
  </si>
  <si>
    <t>ประชาสัมพันธ์ข้อมูล</t>
  </si>
  <si>
    <t>ข่าวสาร และการบริการ</t>
  </si>
  <si>
    <t>สาธารณะที่ให้ประชาชน</t>
  </si>
  <si>
    <t>ความต้องการของ</t>
  </si>
  <si>
    <t xml:space="preserve">ประชาชน </t>
  </si>
  <si>
    <t>ได้รับประโยชน์</t>
  </si>
  <si>
    <t>บ้านสิงห์ หมู่ที่ 4</t>
  </si>
  <si>
    <t>ราชบุรี ที่ 1,6</t>
  </si>
  <si>
    <t>ในหมู่ที่ 4</t>
  </si>
  <si>
    <t>หมู่ 4 ตำบล</t>
  </si>
  <si>
    <t>กระจายเสียงใน</t>
  </si>
  <si>
    <t xml:space="preserve">หมู่บ้าน ชุมชน </t>
  </si>
  <si>
    <t>ข้อมูลข่าวสาร </t>
  </si>
  <si>
    <t>1.มีเครื่องมือ</t>
  </si>
  <si>
    <t>สื่อสาร การ</t>
  </si>
  <si>
    <t>2.ใช้เผยแพร่</t>
  </si>
  <si>
    <t>และการบริการ</t>
  </si>
  <si>
    <t>สาธารณะที่ให้</t>
  </si>
  <si>
    <t>1.1 กลยุทธ์ ที่ (1) ก่อสร้างปรับปรุง บำรุงรักษา ถนน ตรอก ซอย ทางเดินเท้า ท่อระบายน้ำ</t>
  </si>
  <si>
    <t>1.2 กลยุทธ์ ที่ (5) การพัฒนาระบบสื่อสารโทรคมนาคม</t>
  </si>
  <si>
    <t>จังหวัดราชบุรี 1,6</t>
  </si>
  <si>
    <t>1.1  กลยุทธ์ ที่ (1) ก่อสร้างปรับปรุง บำรุงรักษา ถนน ตรอก ซอย ทางเดินเท้า ท่อระบายน้ำ</t>
  </si>
  <si>
    <t>ต.บ้านสิงห์มี</t>
  </si>
  <si>
    <t>เตาเผาศพที่มี</t>
  </si>
  <si>
    <t>ปลอดมลพิษพร้อมอุปกรณ์ให้กับวัด</t>
  </si>
  <si>
    <t>ในหมู่ ที่1,2 ต.บ้านสิงห์</t>
  </si>
  <si>
    <t xml:space="preserve">3.เผยแพร่ความคิดเห็น </t>
  </si>
  <si>
    <t>ตำบลบ้านสิงห์ ให้ถูกสุขอนามัย</t>
  </si>
  <si>
    <t>เหมาะสมและเพียงพอต่อการ</t>
  </si>
  <si>
    <t>จัดกิจกรรมการเรียนรู้ของเด็ก</t>
  </si>
  <si>
    <t>ปฐมวัยและผู้เกี่ยวข้อง</t>
  </si>
  <si>
    <t>เรียนรู้และเป็นพื้นที่จัดกิจกรรม</t>
  </si>
  <si>
    <t>การเรียนรู้ตามกิจวัตรประจำวัน</t>
  </si>
  <si>
    <t>อันดีระหว่างสถาน</t>
  </si>
  <si>
    <t>บ้านสิงห์ หมู่ที่ 1,2</t>
  </si>
  <si>
    <t>500 ครัวเรือน</t>
  </si>
  <si>
    <t>(1,000 คน)</t>
  </si>
  <si>
    <t>หมู่1,2 ตำบล</t>
  </si>
  <si>
    <t>ในหมู่ที่ 1,2</t>
  </si>
  <si>
    <t>ไฟฟ้าจังหวัดราชบุรี 6</t>
  </si>
  <si>
    <t>แผนงานอุตสาหกรรมและการโยธา</t>
  </si>
  <si>
    <t>โครงการปรับปรุงถนนลาดยาง</t>
  </si>
  <si>
    <t>กองช่าง</t>
  </si>
  <si>
    <t>เพื่อให้ได้รับความ</t>
  </si>
  <si>
    <t>สะดวกในการคมนาคม</t>
  </si>
  <si>
    <t>ปรับปรุงถนนลาดยาง</t>
  </si>
  <si>
    <t>แอสฟัลท์ติกคอนกรีต</t>
  </si>
  <si>
    <t>จำนวน 1 ป้าย</t>
  </si>
  <si>
    <t>สะดวกเพิ่ม</t>
  </si>
  <si>
    <t>รับความสะดวก</t>
  </si>
  <si>
    <t>หมู่ที่ 1 ตำบลบ้านสิงห์</t>
  </si>
  <si>
    <t>ในการคมนาคม</t>
  </si>
  <si>
    <t xml:space="preserve">ผิวจราจรกว้าง 4.00 </t>
  </si>
  <si>
    <t>เมตร ยาว  138 เมตร</t>
  </si>
  <si>
    <t>หรือพื้นที่รวมไม่น้อย</t>
  </si>
  <si>
    <t>กว่า 552 ต.ร.ม</t>
  </si>
  <si>
    <t xml:space="preserve">พร้อมตีเส้นจราจร </t>
  </si>
  <si>
    <t>กำหนดพร้อมติดตั้ง</t>
  </si>
  <si>
    <t>ป้ายประชาสัมพันธ์</t>
  </si>
  <si>
    <t>รายละเอียดตาม</t>
  </si>
  <si>
    <t>แบบแปลนที่เทศบาล</t>
  </si>
  <si>
    <t>แอสฟัลท์ติกคอนกรีต ซอยบ้านกลาง</t>
  </si>
  <si>
    <t>ของเด็กปฐมวัยในแต่ละวัน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</si>
</sst>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  <charset val="22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H SarabunIT๙"/>
      <family val="2"/>
    </font>
    <font>
      <b/>
      <sz val="13"/>
      <color theme="1"/>
      <name val="TH SarabunIT๙"/>
      <family val="2"/>
    </font>
    <font>
      <sz val="16"/>
      <name val="TH SarabunIT๙"/>
      <family val="2"/>
    </font>
    <font>
      <sz val="15"/>
      <color theme="1"/>
      <name val="TH SarabunIT๙"/>
      <family val="2"/>
    </font>
    <font>
      <sz val="15"/>
      <color rgb="FF1F1F1F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/>
    <xf numFmtId="187" fontId="5" fillId="0" borderId="2" xfId="1" applyNumberFormat="1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3" xfId="0" applyFont="1" applyBorder="1"/>
    <xf numFmtId="187" fontId="5" fillId="0" borderId="10" xfId="1" applyNumberFormat="1" applyFont="1" applyBorder="1"/>
    <xf numFmtId="0" fontId="7" fillId="0" borderId="0" xfId="0" applyFont="1"/>
    <xf numFmtId="0" fontId="5" fillId="0" borderId="0" xfId="0" applyFont="1" applyAlignment="1">
      <alignment horizontal="right" textRotation="18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2" fillId="0" borderId="0" xfId="0" quotePrefix="1" applyFont="1" applyAlignment="1">
      <alignment horizontal="center"/>
    </xf>
    <xf numFmtId="0" fontId="12" fillId="0" borderId="0" xfId="0" applyFont="1"/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87" fontId="2" fillId="0" borderId="10" xfId="1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87" fontId="2" fillId="0" borderId="10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quotePrefix="1" applyFont="1" applyBorder="1" applyAlignment="1">
      <alignment horizontal="center" vertical="center"/>
    </xf>
    <xf numFmtId="187" fontId="5" fillId="0" borderId="0" xfId="1" applyNumberFormat="1" applyFont="1" applyBorder="1" applyAlignment="1">
      <alignment vertical="center"/>
    </xf>
    <xf numFmtId="187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right" textRotation="180"/>
    </xf>
    <xf numFmtId="0" fontId="5" fillId="0" borderId="0" xfId="0" applyFont="1" applyAlignment="1">
      <alignment horizontal="left"/>
    </xf>
    <xf numFmtId="0" fontId="6" fillId="0" borderId="0" xfId="0" quotePrefix="1" applyFont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187" fontId="9" fillId="0" borderId="0" xfId="0" applyNumberFormat="1" applyFont="1" applyAlignment="1">
      <alignment vertical="center"/>
    </xf>
    <xf numFmtId="188" fontId="2" fillId="0" borderId="0" xfId="0" applyNumberFormat="1" applyFont="1" applyAlignment="1">
      <alignment horizontal="left" vertical="center"/>
    </xf>
    <xf numFmtId="18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/>
    </xf>
    <xf numFmtId="3" fontId="5" fillId="0" borderId="2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quotePrefix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187" fontId="11" fillId="2" borderId="1" xfId="0" applyNumberFormat="1" applyFont="1" applyFill="1" applyBorder="1" applyAlignment="1">
      <alignment horizontal="center"/>
    </xf>
    <xf numFmtId="187" fontId="6" fillId="2" borderId="1" xfId="0" quotePrefix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3" xfId="0" quotePrefix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8" fillId="0" borderId="2" xfId="0" applyFont="1" applyBorder="1" applyAlignment="1">
      <alignment horizontal="center"/>
    </xf>
    <xf numFmtId="187" fontId="2" fillId="0" borderId="2" xfId="1" applyNumberFormat="1" applyFont="1" applyBorder="1" applyAlignment="1">
      <alignment horizontal="center" vertical="center"/>
    </xf>
    <xf numFmtId="187" fontId="5" fillId="0" borderId="5" xfId="1" applyNumberFormat="1" applyFont="1" applyFill="1" applyBorder="1" applyAlignment="1"/>
    <xf numFmtId="0" fontId="5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10" xfId="0" applyFont="1" applyBorder="1"/>
    <xf numFmtId="3" fontId="5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quotePrefix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87" fontId="6" fillId="2" borderId="1" xfId="0" applyNumberFormat="1" applyFont="1" applyFill="1" applyBorder="1"/>
    <xf numFmtId="187" fontId="5" fillId="0" borderId="0" xfId="1" applyNumberFormat="1" applyFont="1" applyBorder="1"/>
    <xf numFmtId="0" fontId="5" fillId="0" borderId="10" xfId="0" quotePrefix="1" applyFont="1" applyBorder="1" applyAlignment="1">
      <alignment horizontal="left"/>
    </xf>
    <xf numFmtId="0" fontId="5" fillId="0" borderId="3" xfId="0" quotePrefix="1" applyFont="1" applyBorder="1" applyAlignment="1">
      <alignment horizontal="left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quotePrefix="1" applyFont="1" applyFill="1" applyBorder="1" applyAlignment="1">
      <alignment horizontal="center" vertical="center"/>
    </xf>
    <xf numFmtId="187" fontId="6" fillId="2" borderId="1" xfId="0" applyNumberFormat="1" applyFont="1" applyFill="1" applyBorder="1" applyAlignment="1">
      <alignment horizontal="center" vertical="center"/>
    </xf>
    <xf numFmtId="187" fontId="6" fillId="2" borderId="1" xfId="0" applyNumberFormat="1" applyFont="1" applyFill="1" applyBorder="1" applyAlignment="1">
      <alignment vertical="center"/>
    </xf>
    <xf numFmtId="187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right" vertical="center" textRotation="180"/>
    </xf>
    <xf numFmtId="0" fontId="4" fillId="2" borderId="1" xfId="0" applyFont="1" applyFill="1" applyBorder="1" applyAlignment="1">
      <alignment horizontal="center"/>
    </xf>
    <xf numFmtId="187" fontId="4" fillId="2" borderId="1" xfId="1" applyNumberFormat="1" applyFont="1" applyFill="1" applyBorder="1" applyAlignment="1">
      <alignment horizontal="center"/>
    </xf>
    <xf numFmtId="187" fontId="4" fillId="2" borderId="1" xfId="1" applyNumberFormat="1" applyFont="1" applyFill="1" applyBorder="1"/>
    <xf numFmtId="0" fontId="6" fillId="4" borderId="5" xfId="0" quotePrefix="1" applyFont="1" applyFill="1" applyBorder="1" applyAlignment="1">
      <alignment horizontal="center"/>
    </xf>
    <xf numFmtId="187" fontId="11" fillId="4" borderId="5" xfId="0" applyNumberFormat="1" applyFont="1" applyFill="1" applyBorder="1" applyAlignment="1">
      <alignment horizontal="center"/>
    </xf>
    <xf numFmtId="187" fontId="6" fillId="4" borderId="5" xfId="0" quotePrefix="1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textRotation="180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O304"/>
  <sheetViews>
    <sheetView view="pageBreakPreview" topLeftCell="A118" zoomScaleNormal="100" zoomScaleSheetLayoutView="100" workbookViewId="0">
      <selection activeCell="C133" sqref="C133"/>
    </sheetView>
  </sheetViews>
  <sheetFormatPr defaultRowHeight="21" x14ac:dyDescent="0.35"/>
  <cols>
    <col min="1" max="1" width="3.625" customWidth="1"/>
    <col min="2" max="2" width="23.625" customWidth="1"/>
    <col min="3" max="3" width="16.5" customWidth="1"/>
    <col min="4" max="4" width="15.375" customWidth="1"/>
    <col min="5" max="6" width="9.625" customWidth="1"/>
    <col min="7" max="7" width="10.625" customWidth="1"/>
    <col min="8" max="9" width="9.625" customWidth="1"/>
    <col min="10" max="10" width="10.25" customWidth="1"/>
    <col min="11" max="11" width="11.25" customWidth="1"/>
    <col min="12" max="12" width="9.625" customWidth="1"/>
  </cols>
  <sheetData>
    <row r="1" spans="1:12" ht="18.9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" t="s">
        <v>57</v>
      </c>
    </row>
    <row r="2" spans="1:12" s="48" customFormat="1" ht="21" customHeight="1" x14ac:dyDescent="0.35">
      <c r="A2" s="43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69"/>
    </row>
    <row r="3" spans="1:12" ht="21" customHeight="1" x14ac:dyDescent="0.35">
      <c r="A3" s="162" t="s">
        <v>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ht="21" customHeight="1" x14ac:dyDescent="0.35">
      <c r="A4" s="162" t="s">
        <v>59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2" ht="21" customHeight="1" x14ac:dyDescent="0.35">
      <c r="A5" s="162" t="s">
        <v>128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ht="21" customHeight="1" x14ac:dyDescent="0.35">
      <c r="A6" s="162" t="s">
        <v>1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2" s="48" customFormat="1" ht="21" customHeight="1" x14ac:dyDescent="0.35">
      <c r="A7" s="43" t="s">
        <v>70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48" customFormat="1" ht="21" customHeight="1" x14ac:dyDescent="0.35">
      <c r="A8" s="47" t="s">
        <v>74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s="48" customFormat="1" ht="21" customHeight="1" x14ac:dyDescent="0.35">
      <c r="A9" s="47"/>
      <c r="B9" s="47" t="s">
        <v>75</v>
      </c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s="48" customFormat="1" ht="21" customHeight="1" x14ac:dyDescent="0.35">
      <c r="A10" s="47" t="s">
        <v>78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s="48" customFormat="1" ht="21" customHeight="1" x14ac:dyDescent="0.35">
      <c r="A11" s="47"/>
      <c r="B11" s="47" t="s">
        <v>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s="48" customFormat="1" ht="21" customHeight="1" x14ac:dyDescent="0.35">
      <c r="A12" s="47"/>
      <c r="B12" s="47" t="s">
        <v>84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s="48" customFormat="1" ht="21" customHeight="1" x14ac:dyDescent="0.35">
      <c r="A13" s="47" t="s">
        <v>79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s="48" customFormat="1" ht="21" customHeight="1" x14ac:dyDescent="0.35">
      <c r="A14" s="47"/>
      <c r="B14" s="47" t="s">
        <v>80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s="48" customFormat="1" ht="21" customHeight="1" x14ac:dyDescent="0.35">
      <c r="A15" s="47" t="s">
        <v>72</v>
      </c>
      <c r="B15" s="47"/>
      <c r="C15" s="47"/>
      <c r="D15" s="47"/>
      <c r="E15" s="47"/>
      <c r="F15" s="47"/>
      <c r="G15" s="47"/>
      <c r="H15" s="47"/>
      <c r="I15" s="47"/>
      <c r="J15" s="43"/>
      <c r="K15" s="43"/>
      <c r="L15" s="43"/>
    </row>
    <row r="16" spans="1:12" s="48" customFormat="1" ht="21" customHeight="1" x14ac:dyDescent="0.35">
      <c r="B16" s="43" t="s">
        <v>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5" s="48" customFormat="1" ht="21" customHeight="1" x14ac:dyDescent="0.35">
      <c r="A17" s="43"/>
      <c r="B17" s="43" t="s">
        <v>123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s="48" customFormat="1" ht="21" customHeight="1" x14ac:dyDescent="0.35">
      <c r="A18" s="43"/>
      <c r="B18" s="43" t="s">
        <v>124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s="48" customFormat="1" ht="21" customHeight="1" x14ac:dyDescent="0.35">
      <c r="A19" s="43"/>
      <c r="B19" s="43" t="s">
        <v>125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" customHeight="1" x14ac:dyDescent="0.35">
      <c r="A20" s="1"/>
      <c r="B20" s="43" t="s">
        <v>126</v>
      </c>
      <c r="C20" s="1"/>
      <c r="D20" s="4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 customHeight="1" x14ac:dyDescent="0.35">
      <c r="A21" s="1"/>
      <c r="B21" s="43" t="s">
        <v>127</v>
      </c>
      <c r="C21" s="1"/>
      <c r="D21" s="4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5" ht="21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5" ht="21" customHeight="1" x14ac:dyDescent="0.35">
      <c r="A24" s="1"/>
      <c r="B24" s="1"/>
      <c r="C24" s="1"/>
      <c r="D24" s="1"/>
      <c r="E24" s="1"/>
      <c r="F24" s="1" t="s">
        <v>18</v>
      </c>
      <c r="G24" s="1"/>
      <c r="H24" s="1"/>
      <c r="I24" s="1"/>
      <c r="J24" s="1"/>
      <c r="K24" s="1"/>
      <c r="L24" s="1"/>
    </row>
    <row r="25" spans="1:15" ht="21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63">
        <v>6</v>
      </c>
    </row>
    <row r="26" spans="1:15" ht="21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63"/>
    </row>
    <row r="27" spans="1:15" x14ac:dyDescent="0.35">
      <c r="A27" s="1"/>
      <c r="B27" s="88" t="s">
        <v>290</v>
      </c>
      <c r="C27" s="43"/>
      <c r="D27" s="43"/>
      <c r="E27" s="43"/>
      <c r="F27" s="43"/>
      <c r="G27" s="1"/>
      <c r="H27" s="1"/>
      <c r="I27" s="1"/>
      <c r="J27" s="1"/>
      <c r="K27" s="1"/>
      <c r="L27" s="29"/>
    </row>
    <row r="28" spans="1:15" x14ac:dyDescent="0.35">
      <c r="A28" s="1"/>
      <c r="B28" s="1" t="s">
        <v>134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5" x14ac:dyDescent="0.35">
      <c r="A29" s="164" t="s">
        <v>3</v>
      </c>
      <c r="B29" s="167" t="s">
        <v>4</v>
      </c>
      <c r="C29" s="164" t="s">
        <v>5</v>
      </c>
      <c r="D29" s="108" t="s">
        <v>6</v>
      </c>
      <c r="E29" s="170" t="s">
        <v>7</v>
      </c>
      <c r="F29" s="171"/>
      <c r="G29" s="171"/>
      <c r="H29" s="171"/>
      <c r="I29" s="172"/>
      <c r="J29" s="108" t="s">
        <v>9</v>
      </c>
      <c r="K29" s="108" t="s">
        <v>11</v>
      </c>
      <c r="L29" s="108" t="s">
        <v>13</v>
      </c>
    </row>
    <row r="30" spans="1:15" x14ac:dyDescent="0.35">
      <c r="A30" s="165"/>
      <c r="B30" s="168"/>
      <c r="C30" s="165"/>
      <c r="D30" s="109" t="s">
        <v>14</v>
      </c>
      <c r="E30" s="108">
        <v>2566</v>
      </c>
      <c r="F30" s="108">
        <v>2567</v>
      </c>
      <c r="G30" s="108">
        <v>2568</v>
      </c>
      <c r="H30" s="108">
        <v>2569</v>
      </c>
      <c r="I30" s="108">
        <v>2570</v>
      </c>
      <c r="J30" s="110" t="s">
        <v>10</v>
      </c>
      <c r="K30" s="109" t="s">
        <v>12</v>
      </c>
      <c r="L30" s="109" t="s">
        <v>16</v>
      </c>
    </row>
    <row r="31" spans="1:15" x14ac:dyDescent="0.35">
      <c r="A31" s="166"/>
      <c r="B31" s="169"/>
      <c r="C31" s="166"/>
      <c r="D31" s="111" t="s">
        <v>15</v>
      </c>
      <c r="E31" s="112" t="s">
        <v>8</v>
      </c>
      <c r="F31" s="112" t="s">
        <v>8</v>
      </c>
      <c r="G31" s="112" t="s">
        <v>8</v>
      </c>
      <c r="H31" s="112" t="s">
        <v>8</v>
      </c>
      <c r="I31" s="112" t="s">
        <v>8</v>
      </c>
      <c r="J31" s="112"/>
      <c r="K31" s="111"/>
      <c r="L31" s="111" t="s">
        <v>17</v>
      </c>
    </row>
    <row r="32" spans="1:15" x14ac:dyDescent="0.35">
      <c r="A32" s="12">
        <v>1</v>
      </c>
      <c r="B32" s="36" t="s">
        <v>136</v>
      </c>
      <c r="C32" s="15" t="s">
        <v>138</v>
      </c>
      <c r="D32" s="15" t="s">
        <v>93</v>
      </c>
      <c r="E32" s="16"/>
      <c r="F32" s="16"/>
      <c r="G32" s="90">
        <v>1800000</v>
      </c>
      <c r="H32" s="15"/>
      <c r="I32" s="15"/>
      <c r="J32" s="105" t="s">
        <v>154</v>
      </c>
      <c r="K32" s="105" t="s">
        <v>164</v>
      </c>
      <c r="L32" s="12" t="s">
        <v>110</v>
      </c>
    </row>
    <row r="33" spans="1:12" x14ac:dyDescent="0.35">
      <c r="A33" s="17"/>
      <c r="B33" s="20" t="s">
        <v>293</v>
      </c>
      <c r="C33" s="19" t="s">
        <v>139</v>
      </c>
      <c r="D33" s="19" t="s">
        <v>151</v>
      </c>
      <c r="E33" s="19"/>
      <c r="F33" s="19"/>
      <c r="G33" s="19"/>
      <c r="H33" s="19"/>
      <c r="I33" s="19"/>
      <c r="J33" s="21" t="s">
        <v>55</v>
      </c>
      <c r="K33" s="21" t="s">
        <v>291</v>
      </c>
      <c r="L33" s="17" t="s">
        <v>111</v>
      </c>
    </row>
    <row r="34" spans="1:12" x14ac:dyDescent="0.35">
      <c r="A34" s="17"/>
      <c r="B34" s="20" t="s">
        <v>137</v>
      </c>
      <c r="C34" s="19" t="s">
        <v>140</v>
      </c>
      <c r="D34" s="19" t="s">
        <v>146</v>
      </c>
      <c r="E34" s="19"/>
      <c r="F34" s="19"/>
      <c r="G34" s="19"/>
      <c r="H34" s="19"/>
      <c r="I34" s="19"/>
      <c r="J34" s="21" t="s">
        <v>155</v>
      </c>
      <c r="K34" s="21" t="s">
        <v>292</v>
      </c>
      <c r="L34" s="17" t="s">
        <v>135</v>
      </c>
    </row>
    <row r="35" spans="1:12" x14ac:dyDescent="0.35">
      <c r="A35" s="17"/>
      <c r="B35" s="20" t="s">
        <v>173</v>
      </c>
      <c r="C35" s="19" t="s">
        <v>141</v>
      </c>
      <c r="D35" s="19" t="s">
        <v>152</v>
      </c>
      <c r="E35" s="19" t="s">
        <v>18</v>
      </c>
      <c r="F35" s="19"/>
      <c r="G35" s="19"/>
      <c r="H35" s="19"/>
      <c r="I35" s="19"/>
      <c r="J35" s="21" t="s">
        <v>156</v>
      </c>
      <c r="K35" s="21" t="s">
        <v>165</v>
      </c>
      <c r="L35" s="118" t="s">
        <v>51</v>
      </c>
    </row>
    <row r="36" spans="1:12" x14ac:dyDescent="0.35">
      <c r="A36" s="44"/>
      <c r="B36" s="89"/>
      <c r="C36" s="72" t="s">
        <v>142</v>
      </c>
      <c r="D36" s="106" t="s">
        <v>153</v>
      </c>
      <c r="E36" s="7" t="s">
        <v>18</v>
      </c>
      <c r="F36" s="7"/>
      <c r="G36" s="7"/>
      <c r="H36" s="7"/>
      <c r="I36" s="7"/>
      <c r="J36" s="140" t="s">
        <v>163</v>
      </c>
      <c r="K36" s="21" t="s">
        <v>166</v>
      </c>
      <c r="L36" s="17"/>
    </row>
    <row r="37" spans="1:12" x14ac:dyDescent="0.35">
      <c r="A37" s="44"/>
      <c r="B37" s="89"/>
      <c r="C37" s="72" t="s">
        <v>143</v>
      </c>
      <c r="D37" s="5"/>
      <c r="E37" s="7"/>
      <c r="F37" s="7"/>
      <c r="G37" s="7"/>
      <c r="H37" s="7"/>
      <c r="I37" s="7"/>
      <c r="J37" s="140" t="s">
        <v>157</v>
      </c>
      <c r="K37" s="21" t="s">
        <v>85</v>
      </c>
      <c r="L37" s="17"/>
    </row>
    <row r="38" spans="1:12" x14ac:dyDescent="0.35">
      <c r="A38" s="44"/>
      <c r="B38" s="89" t="s">
        <v>18</v>
      </c>
      <c r="C38" s="72" t="s">
        <v>144</v>
      </c>
      <c r="D38" s="5"/>
      <c r="E38" s="7"/>
      <c r="F38" s="7"/>
      <c r="G38" s="7"/>
      <c r="H38" s="7"/>
      <c r="I38" s="7"/>
      <c r="J38" s="140" t="s">
        <v>158</v>
      </c>
      <c r="K38" s="21" t="s">
        <v>172</v>
      </c>
      <c r="L38" s="17"/>
    </row>
    <row r="39" spans="1:12" x14ac:dyDescent="0.35">
      <c r="A39" s="44"/>
      <c r="B39" s="89"/>
      <c r="C39" s="72" t="s">
        <v>145</v>
      </c>
      <c r="D39" s="5"/>
      <c r="E39" s="7"/>
      <c r="F39" s="7"/>
      <c r="G39" s="7"/>
      <c r="H39" s="7"/>
      <c r="I39" s="7"/>
      <c r="J39" s="140" t="s">
        <v>159</v>
      </c>
      <c r="K39" s="21" t="s">
        <v>167</v>
      </c>
      <c r="L39" s="17"/>
    </row>
    <row r="40" spans="1:12" x14ac:dyDescent="0.35">
      <c r="A40" s="44"/>
      <c r="B40" s="89"/>
      <c r="C40" s="72" t="s">
        <v>174</v>
      </c>
      <c r="D40" s="5"/>
      <c r="E40" s="7"/>
      <c r="F40" s="7"/>
      <c r="G40" s="7"/>
      <c r="H40" s="7"/>
      <c r="I40" s="7"/>
      <c r="J40" s="140" t="s">
        <v>160</v>
      </c>
      <c r="K40" s="21" t="s">
        <v>168</v>
      </c>
      <c r="L40" s="17"/>
    </row>
    <row r="41" spans="1:12" x14ac:dyDescent="0.35">
      <c r="A41" s="44"/>
      <c r="B41" s="89"/>
      <c r="C41" s="72" t="s">
        <v>146</v>
      </c>
      <c r="D41" s="5"/>
      <c r="E41" s="7"/>
      <c r="F41" s="7"/>
      <c r="G41" s="7"/>
      <c r="H41" s="7"/>
      <c r="I41" s="7"/>
      <c r="J41" s="140" t="s">
        <v>36</v>
      </c>
      <c r="K41" s="21" t="s">
        <v>169</v>
      </c>
      <c r="L41" s="17"/>
    </row>
    <row r="42" spans="1:12" x14ac:dyDescent="0.35">
      <c r="A42" s="44"/>
      <c r="B42" s="89"/>
      <c r="C42" s="72" t="s">
        <v>147</v>
      </c>
      <c r="D42" s="5"/>
      <c r="E42" s="7"/>
      <c r="F42" s="7"/>
      <c r="G42" s="7"/>
      <c r="H42" s="7"/>
      <c r="I42" s="7"/>
      <c r="J42" s="140" t="s">
        <v>161</v>
      </c>
      <c r="K42" s="21" t="s">
        <v>55</v>
      </c>
      <c r="L42" s="17"/>
    </row>
    <row r="43" spans="1:12" x14ac:dyDescent="0.35">
      <c r="A43" s="44"/>
      <c r="B43" s="89"/>
      <c r="C43" s="72" t="s">
        <v>148</v>
      </c>
      <c r="D43" s="5"/>
      <c r="E43" s="7"/>
      <c r="F43" s="7"/>
      <c r="G43" s="7"/>
      <c r="H43" s="7"/>
      <c r="I43" s="7"/>
      <c r="J43" s="140" t="s">
        <v>162</v>
      </c>
      <c r="K43" s="21" t="s">
        <v>170</v>
      </c>
      <c r="L43" s="17"/>
    </row>
    <row r="44" spans="1:12" x14ac:dyDescent="0.35">
      <c r="A44" s="44"/>
      <c r="B44" s="89"/>
      <c r="C44" s="72" t="s">
        <v>175</v>
      </c>
      <c r="D44" s="5"/>
      <c r="E44" s="7"/>
      <c r="F44" s="7"/>
      <c r="G44" s="7"/>
      <c r="H44" s="7"/>
      <c r="I44" s="7"/>
      <c r="J44" s="140"/>
      <c r="K44" s="21" t="s">
        <v>110</v>
      </c>
      <c r="L44" s="17"/>
    </row>
    <row r="45" spans="1:12" x14ac:dyDescent="0.35">
      <c r="A45" s="44"/>
      <c r="B45" s="89"/>
      <c r="C45" s="72" t="s">
        <v>149</v>
      </c>
      <c r="D45" s="5"/>
      <c r="E45" s="7"/>
      <c r="F45" s="7"/>
      <c r="G45" s="7"/>
      <c r="H45" s="7"/>
      <c r="I45" s="7"/>
      <c r="J45" s="140"/>
      <c r="K45" s="21" t="s">
        <v>171</v>
      </c>
      <c r="L45" s="17"/>
    </row>
    <row r="46" spans="1:12" x14ac:dyDescent="0.35">
      <c r="A46" s="60"/>
      <c r="B46" s="93"/>
      <c r="C46" s="66" t="s">
        <v>150</v>
      </c>
      <c r="D46" s="3"/>
      <c r="E46" s="6"/>
      <c r="F46" s="6"/>
      <c r="G46" s="6"/>
      <c r="H46" s="6"/>
      <c r="I46" s="6"/>
      <c r="J46" s="141"/>
      <c r="K46" s="33"/>
      <c r="L46" s="22"/>
    </row>
    <row r="47" spans="1:12" x14ac:dyDescent="0.35">
      <c r="A47" s="91"/>
      <c r="B47" s="91"/>
      <c r="C47" s="121"/>
      <c r="D47" s="11"/>
      <c r="E47" s="122"/>
      <c r="F47" s="122"/>
      <c r="G47" s="122"/>
      <c r="H47" s="122"/>
      <c r="I47" s="122"/>
      <c r="J47" s="123"/>
      <c r="K47" s="124"/>
      <c r="L47" s="35"/>
    </row>
    <row r="48" spans="1:12" x14ac:dyDescent="0.35">
      <c r="A48" s="92"/>
      <c r="B48" s="92"/>
      <c r="C48" s="75"/>
      <c r="D48" s="31"/>
      <c r="E48" s="39"/>
      <c r="F48" s="39"/>
      <c r="G48" s="39"/>
      <c r="H48" s="39"/>
      <c r="I48" s="39"/>
      <c r="J48" s="125"/>
      <c r="K48" s="88"/>
      <c r="L48" s="30"/>
    </row>
    <row r="49" spans="1:12" x14ac:dyDescent="0.35">
      <c r="A49" s="92"/>
      <c r="B49" s="92"/>
      <c r="C49" s="75"/>
      <c r="D49" s="31"/>
      <c r="E49" s="39"/>
      <c r="F49" s="39"/>
      <c r="G49" s="39"/>
      <c r="H49" s="39"/>
      <c r="I49" s="39"/>
      <c r="J49" s="125"/>
      <c r="K49" s="88"/>
      <c r="L49" s="30"/>
    </row>
    <row r="50" spans="1:12" x14ac:dyDescent="0.35">
      <c r="A50" s="92"/>
      <c r="B50" s="92"/>
      <c r="C50" s="75"/>
      <c r="D50" s="31"/>
      <c r="E50" s="39"/>
      <c r="F50" s="39"/>
      <c r="G50" s="39"/>
      <c r="H50" s="39"/>
      <c r="I50" s="39"/>
      <c r="J50" s="125"/>
      <c r="K50" s="88"/>
      <c r="L50" s="30"/>
    </row>
    <row r="51" spans="1:12" x14ac:dyDescent="0.35">
      <c r="A51" s="92"/>
      <c r="B51" s="92"/>
      <c r="C51" s="75"/>
      <c r="D51" s="31"/>
      <c r="E51" s="39"/>
      <c r="F51" s="39"/>
      <c r="G51" s="39"/>
      <c r="H51" s="39"/>
      <c r="I51" s="39"/>
      <c r="J51" s="125"/>
      <c r="K51" s="88"/>
      <c r="L51" s="30"/>
    </row>
    <row r="52" spans="1:12" x14ac:dyDescent="0.35">
      <c r="A52" s="92"/>
      <c r="B52" s="92"/>
      <c r="C52" s="75"/>
      <c r="D52" s="31"/>
      <c r="E52" s="39"/>
      <c r="F52" s="39"/>
      <c r="G52" s="39"/>
      <c r="H52" s="39"/>
      <c r="I52" s="39"/>
      <c r="J52" s="125"/>
      <c r="K52" s="88"/>
      <c r="L52" s="29">
        <v>7</v>
      </c>
    </row>
    <row r="53" spans="1:12" x14ac:dyDescent="0.35">
      <c r="A53" s="1"/>
      <c r="B53" s="88" t="s">
        <v>287</v>
      </c>
      <c r="C53" s="43"/>
      <c r="D53" s="43"/>
      <c r="E53" s="43"/>
      <c r="F53" s="43"/>
      <c r="G53" s="1"/>
      <c r="H53" s="1"/>
      <c r="I53" s="1"/>
      <c r="J53" s="1"/>
      <c r="K53" s="1"/>
      <c r="L53" s="29"/>
    </row>
    <row r="54" spans="1:12" x14ac:dyDescent="0.35">
      <c r="A54" s="1"/>
      <c r="B54" s="1" t="s">
        <v>134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64" t="s">
        <v>3</v>
      </c>
      <c r="B55" s="167" t="s">
        <v>4</v>
      </c>
      <c r="C55" s="164" t="s">
        <v>5</v>
      </c>
      <c r="D55" s="108" t="s">
        <v>6</v>
      </c>
      <c r="E55" s="170" t="s">
        <v>7</v>
      </c>
      <c r="F55" s="171"/>
      <c r="G55" s="171"/>
      <c r="H55" s="171"/>
      <c r="I55" s="172"/>
      <c r="J55" s="108" t="s">
        <v>9</v>
      </c>
      <c r="K55" s="108" t="s">
        <v>11</v>
      </c>
      <c r="L55" s="108" t="s">
        <v>13</v>
      </c>
    </row>
    <row r="56" spans="1:12" x14ac:dyDescent="0.35">
      <c r="A56" s="165"/>
      <c r="B56" s="168"/>
      <c r="C56" s="165"/>
      <c r="D56" s="109" t="s">
        <v>14</v>
      </c>
      <c r="E56" s="108">
        <v>2566</v>
      </c>
      <c r="F56" s="108">
        <v>2567</v>
      </c>
      <c r="G56" s="108">
        <v>2568</v>
      </c>
      <c r="H56" s="108">
        <v>2569</v>
      </c>
      <c r="I56" s="108">
        <v>2570</v>
      </c>
      <c r="J56" s="110" t="s">
        <v>10</v>
      </c>
      <c r="K56" s="109" t="s">
        <v>12</v>
      </c>
      <c r="L56" s="109" t="s">
        <v>16</v>
      </c>
    </row>
    <row r="57" spans="1:12" x14ac:dyDescent="0.35">
      <c r="A57" s="166"/>
      <c r="B57" s="169"/>
      <c r="C57" s="166"/>
      <c r="D57" s="111" t="s">
        <v>15</v>
      </c>
      <c r="E57" s="112" t="s">
        <v>8</v>
      </c>
      <c r="F57" s="112" t="s">
        <v>8</v>
      </c>
      <c r="G57" s="112" t="s">
        <v>8</v>
      </c>
      <c r="H57" s="112" t="s">
        <v>8</v>
      </c>
      <c r="I57" s="112" t="s">
        <v>8</v>
      </c>
      <c r="J57" s="112"/>
      <c r="K57" s="111"/>
      <c r="L57" s="111" t="s">
        <v>17</v>
      </c>
    </row>
    <row r="58" spans="1:12" x14ac:dyDescent="0.35">
      <c r="A58" s="12">
        <v>2</v>
      </c>
      <c r="B58" s="36" t="s">
        <v>136</v>
      </c>
      <c r="C58" s="15" t="s">
        <v>138</v>
      </c>
      <c r="D58" s="15" t="s">
        <v>93</v>
      </c>
      <c r="E58" s="16"/>
      <c r="F58" s="16"/>
      <c r="G58" s="90">
        <v>1800000</v>
      </c>
      <c r="H58" s="15"/>
      <c r="I58" s="15"/>
      <c r="J58" s="105" t="s">
        <v>154</v>
      </c>
      <c r="K58" s="105" t="s">
        <v>164</v>
      </c>
      <c r="L58" s="12" t="s">
        <v>110</v>
      </c>
    </row>
    <row r="59" spans="1:12" x14ac:dyDescent="0.35">
      <c r="A59" s="17"/>
      <c r="B59" s="20" t="s">
        <v>293</v>
      </c>
      <c r="C59" s="19" t="s">
        <v>139</v>
      </c>
      <c r="D59" s="19" t="s">
        <v>303</v>
      </c>
      <c r="E59" s="19"/>
      <c r="F59" s="19"/>
      <c r="G59" s="19"/>
      <c r="H59" s="19"/>
      <c r="I59" s="19"/>
      <c r="J59" s="21" t="s">
        <v>55</v>
      </c>
      <c r="K59" s="21" t="s">
        <v>291</v>
      </c>
      <c r="L59" s="17" t="s">
        <v>111</v>
      </c>
    </row>
    <row r="60" spans="1:12" x14ac:dyDescent="0.35">
      <c r="A60" s="17"/>
      <c r="B60" s="20" t="s">
        <v>42</v>
      </c>
      <c r="C60" s="19" t="s">
        <v>294</v>
      </c>
      <c r="D60" s="19" t="s">
        <v>146</v>
      </c>
      <c r="E60" s="19"/>
      <c r="F60" s="19"/>
      <c r="G60" s="19"/>
      <c r="H60" s="19"/>
      <c r="I60" s="19"/>
      <c r="J60" s="21" t="s">
        <v>306</v>
      </c>
      <c r="K60" s="21" t="s">
        <v>292</v>
      </c>
      <c r="L60" s="17" t="s">
        <v>135</v>
      </c>
    </row>
    <row r="61" spans="1:12" x14ac:dyDescent="0.35">
      <c r="A61" s="17"/>
      <c r="B61" s="20" t="s">
        <v>173</v>
      </c>
      <c r="C61" s="19" t="s">
        <v>141</v>
      </c>
      <c r="D61" s="19" t="s">
        <v>304</v>
      </c>
      <c r="E61" s="19"/>
      <c r="F61" s="19"/>
      <c r="G61" s="19"/>
      <c r="H61" s="19"/>
      <c r="I61" s="19"/>
      <c r="J61" s="21" t="s">
        <v>156</v>
      </c>
      <c r="K61" s="21" t="s">
        <v>165</v>
      </c>
      <c r="L61" s="118" t="s">
        <v>51</v>
      </c>
    </row>
    <row r="62" spans="1:12" x14ac:dyDescent="0.35">
      <c r="A62" s="17"/>
      <c r="B62" s="20"/>
      <c r="C62" s="72" t="s">
        <v>142</v>
      </c>
      <c r="D62" s="106" t="s">
        <v>305</v>
      </c>
      <c r="E62" s="19"/>
      <c r="F62" s="19"/>
      <c r="G62" s="19"/>
      <c r="H62" s="19"/>
      <c r="I62" s="19"/>
      <c r="J62" s="140" t="s">
        <v>163</v>
      </c>
      <c r="K62" s="21" t="s">
        <v>166</v>
      </c>
      <c r="L62" s="17"/>
    </row>
    <row r="63" spans="1:12" x14ac:dyDescent="0.35">
      <c r="A63" s="17"/>
      <c r="B63" s="20"/>
      <c r="C63" s="72" t="s">
        <v>143</v>
      </c>
      <c r="D63" s="5"/>
      <c r="E63" s="19"/>
      <c r="F63" s="19"/>
      <c r="G63" s="19"/>
      <c r="H63" s="19"/>
      <c r="I63" s="19"/>
      <c r="J63" s="140" t="s">
        <v>157</v>
      </c>
      <c r="K63" s="21" t="s">
        <v>85</v>
      </c>
      <c r="L63" s="17"/>
    </row>
    <row r="64" spans="1:12" x14ac:dyDescent="0.35">
      <c r="A64" s="17"/>
      <c r="B64" s="20"/>
      <c r="C64" s="72" t="s">
        <v>144</v>
      </c>
      <c r="D64" s="5"/>
      <c r="E64" s="19"/>
      <c r="F64" s="19"/>
      <c r="G64" s="19"/>
      <c r="H64" s="19"/>
      <c r="I64" s="19"/>
      <c r="J64" s="140" t="s">
        <v>158</v>
      </c>
      <c r="K64" s="21" t="s">
        <v>172</v>
      </c>
      <c r="L64" s="17"/>
    </row>
    <row r="65" spans="1:12" x14ac:dyDescent="0.35">
      <c r="A65" s="17"/>
      <c r="B65" s="20"/>
      <c r="C65" s="72" t="s">
        <v>145</v>
      </c>
      <c r="D65" s="5"/>
      <c r="E65" s="19"/>
      <c r="F65" s="19"/>
      <c r="G65" s="19"/>
      <c r="H65" s="19"/>
      <c r="I65" s="19"/>
      <c r="J65" s="140" t="s">
        <v>159</v>
      </c>
      <c r="K65" s="21" t="s">
        <v>167</v>
      </c>
      <c r="L65" s="17"/>
    </row>
    <row r="66" spans="1:12" x14ac:dyDescent="0.35">
      <c r="A66" s="17"/>
      <c r="B66" s="20"/>
      <c r="C66" s="72" t="s">
        <v>176</v>
      </c>
      <c r="D66" s="5"/>
      <c r="E66" s="19"/>
      <c r="F66" s="19"/>
      <c r="G66" s="19"/>
      <c r="H66" s="19"/>
      <c r="I66" s="19"/>
      <c r="J66" s="140" t="s">
        <v>307</v>
      </c>
      <c r="K66" s="21" t="s">
        <v>168</v>
      </c>
      <c r="L66" s="17"/>
    </row>
    <row r="67" spans="1:12" x14ac:dyDescent="0.35">
      <c r="A67" s="17"/>
      <c r="B67" s="20"/>
      <c r="C67" s="72" t="s">
        <v>146</v>
      </c>
      <c r="D67" s="5"/>
      <c r="E67" s="19"/>
      <c r="F67" s="19"/>
      <c r="G67" s="19"/>
      <c r="H67" s="19"/>
      <c r="I67" s="19"/>
      <c r="J67" s="140" t="s">
        <v>36</v>
      </c>
      <c r="K67" s="21" t="s">
        <v>169</v>
      </c>
      <c r="L67" s="17"/>
    </row>
    <row r="68" spans="1:12" x14ac:dyDescent="0.35">
      <c r="A68" s="17"/>
      <c r="B68" s="20"/>
      <c r="C68" s="72" t="s">
        <v>147</v>
      </c>
      <c r="D68" s="5"/>
      <c r="E68" s="19"/>
      <c r="F68" s="19"/>
      <c r="G68" s="19"/>
      <c r="H68" s="19"/>
      <c r="I68" s="19"/>
      <c r="J68" s="140" t="s">
        <v>161</v>
      </c>
      <c r="K68" s="21" t="s">
        <v>55</v>
      </c>
      <c r="L68" s="17"/>
    </row>
    <row r="69" spans="1:12" x14ac:dyDescent="0.35">
      <c r="A69" s="17"/>
      <c r="B69" s="20"/>
      <c r="C69" s="72" t="s">
        <v>148</v>
      </c>
      <c r="D69" s="5"/>
      <c r="E69" s="19"/>
      <c r="F69" s="19"/>
      <c r="G69" s="19"/>
      <c r="H69" s="19"/>
      <c r="I69" s="19"/>
      <c r="J69" s="140" t="s">
        <v>162</v>
      </c>
      <c r="K69" s="21" t="s">
        <v>170</v>
      </c>
      <c r="L69" s="17"/>
    </row>
    <row r="70" spans="1:12" x14ac:dyDescent="0.35">
      <c r="A70" s="17"/>
      <c r="B70" s="20"/>
      <c r="C70" s="72" t="s">
        <v>175</v>
      </c>
      <c r="D70" s="5"/>
      <c r="E70" s="19"/>
      <c r="F70" s="19"/>
      <c r="G70" s="19"/>
      <c r="H70" s="19"/>
      <c r="I70" s="19"/>
      <c r="J70" s="140"/>
      <c r="K70" s="21" t="s">
        <v>110</v>
      </c>
      <c r="L70" s="17"/>
    </row>
    <row r="71" spans="1:12" x14ac:dyDescent="0.35">
      <c r="A71" s="17"/>
      <c r="B71" s="20"/>
      <c r="C71" s="72" t="s">
        <v>149</v>
      </c>
      <c r="D71" s="5"/>
      <c r="E71" s="19"/>
      <c r="F71" s="19"/>
      <c r="G71" s="19"/>
      <c r="H71" s="19"/>
      <c r="I71" s="19"/>
      <c r="J71" s="140"/>
      <c r="K71" s="21" t="s">
        <v>171</v>
      </c>
      <c r="L71" s="17"/>
    </row>
    <row r="72" spans="1:12" x14ac:dyDescent="0.35">
      <c r="A72" s="22"/>
      <c r="B72" s="23"/>
      <c r="C72" s="66" t="s">
        <v>150</v>
      </c>
      <c r="D72" s="3"/>
      <c r="E72" s="26"/>
      <c r="F72" s="26"/>
      <c r="G72" s="26"/>
      <c r="H72" s="26"/>
      <c r="I72" s="26"/>
      <c r="J72" s="141"/>
      <c r="K72" s="33"/>
      <c r="L72" s="22"/>
    </row>
    <row r="73" spans="1:12" x14ac:dyDescent="0.35">
      <c r="A73" s="35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35">
      <c r="A74" s="3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35">
      <c r="A75" s="3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35">
      <c r="A76" s="3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35">
      <c r="A77" s="3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63">
        <v>8</v>
      </c>
    </row>
    <row r="78" spans="1:12" x14ac:dyDescent="0.35">
      <c r="A78" s="3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63"/>
    </row>
    <row r="79" spans="1:12" x14ac:dyDescent="0.35">
      <c r="A79" s="1"/>
      <c r="B79" s="88" t="s">
        <v>288</v>
      </c>
      <c r="C79" s="43"/>
      <c r="D79" s="43"/>
      <c r="E79" s="43"/>
      <c r="F79" s="43"/>
      <c r="G79" s="1"/>
      <c r="H79" s="1"/>
      <c r="I79" s="1"/>
      <c r="J79" s="1"/>
      <c r="K79" s="1"/>
      <c r="L79" s="29"/>
    </row>
    <row r="80" spans="1:12" x14ac:dyDescent="0.35">
      <c r="A80" s="1"/>
      <c r="B80" s="1" t="s">
        <v>263</v>
      </c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5">
      <c r="A81" s="164" t="s">
        <v>3</v>
      </c>
      <c r="B81" s="167" t="s">
        <v>4</v>
      </c>
      <c r="C81" s="164" t="s">
        <v>5</v>
      </c>
      <c r="D81" s="108" t="s">
        <v>6</v>
      </c>
      <c r="E81" s="170" t="s">
        <v>7</v>
      </c>
      <c r="F81" s="171"/>
      <c r="G81" s="171"/>
      <c r="H81" s="171"/>
      <c r="I81" s="172"/>
      <c r="J81" s="108" t="s">
        <v>9</v>
      </c>
      <c r="K81" s="108" t="s">
        <v>11</v>
      </c>
      <c r="L81" s="108" t="s">
        <v>13</v>
      </c>
    </row>
    <row r="82" spans="1:12" x14ac:dyDescent="0.35">
      <c r="A82" s="165"/>
      <c r="B82" s="168"/>
      <c r="C82" s="165"/>
      <c r="D82" s="109" t="s">
        <v>14</v>
      </c>
      <c r="E82" s="108">
        <v>2566</v>
      </c>
      <c r="F82" s="108">
        <v>2567</v>
      </c>
      <c r="G82" s="108">
        <v>2568</v>
      </c>
      <c r="H82" s="108">
        <v>2569</v>
      </c>
      <c r="I82" s="108">
        <v>2570</v>
      </c>
      <c r="J82" s="110" t="s">
        <v>10</v>
      </c>
      <c r="K82" s="109" t="s">
        <v>12</v>
      </c>
      <c r="L82" s="109" t="s">
        <v>16</v>
      </c>
    </row>
    <row r="83" spans="1:12" x14ac:dyDescent="0.35">
      <c r="A83" s="166"/>
      <c r="B83" s="169"/>
      <c r="C83" s="166"/>
      <c r="D83" s="111" t="s">
        <v>15</v>
      </c>
      <c r="E83" s="112" t="s">
        <v>8</v>
      </c>
      <c r="F83" s="112" t="s">
        <v>8</v>
      </c>
      <c r="G83" s="112" t="s">
        <v>8</v>
      </c>
      <c r="H83" s="112" t="s">
        <v>8</v>
      </c>
      <c r="I83" s="112" t="s">
        <v>8</v>
      </c>
      <c r="J83" s="112"/>
      <c r="K83" s="111"/>
      <c r="L83" s="111" t="s">
        <v>17</v>
      </c>
    </row>
    <row r="84" spans="1:12" x14ac:dyDescent="0.35">
      <c r="A84" s="12">
        <v>3</v>
      </c>
      <c r="B84" s="36" t="s">
        <v>264</v>
      </c>
      <c r="C84" s="130" t="s">
        <v>265</v>
      </c>
      <c r="D84" s="15" t="s">
        <v>93</v>
      </c>
      <c r="E84" s="16"/>
      <c r="F84" s="16"/>
      <c r="G84" s="90">
        <v>498000</v>
      </c>
      <c r="H84" s="15"/>
      <c r="I84" s="15"/>
      <c r="J84" s="105" t="s">
        <v>154</v>
      </c>
      <c r="K84" s="130" t="s">
        <v>282</v>
      </c>
      <c r="L84" s="12" t="s">
        <v>110</v>
      </c>
    </row>
    <row r="85" spans="1:12" x14ac:dyDescent="0.35">
      <c r="A85" s="17"/>
      <c r="B85" s="20" t="s">
        <v>262</v>
      </c>
      <c r="C85" s="19" t="s">
        <v>266</v>
      </c>
      <c r="D85" s="19" t="s">
        <v>275</v>
      </c>
      <c r="E85" s="19"/>
      <c r="F85" s="19"/>
      <c r="G85" s="19"/>
      <c r="H85" s="19"/>
      <c r="I85" s="19"/>
      <c r="J85" s="21" t="s">
        <v>55</v>
      </c>
      <c r="K85" s="19" t="s">
        <v>283</v>
      </c>
      <c r="L85" s="17" t="s">
        <v>111</v>
      </c>
    </row>
    <row r="86" spans="1:12" x14ac:dyDescent="0.35">
      <c r="A86" s="17"/>
      <c r="B86" s="20"/>
      <c r="C86" s="19" t="s">
        <v>267</v>
      </c>
      <c r="D86" s="19" t="s">
        <v>146</v>
      </c>
      <c r="E86" s="19"/>
      <c r="F86" s="19"/>
      <c r="G86" s="19"/>
      <c r="H86" s="19"/>
      <c r="I86" s="19"/>
      <c r="J86" s="21" t="s">
        <v>278</v>
      </c>
      <c r="K86" s="19" t="s">
        <v>279</v>
      </c>
      <c r="L86" s="17" t="s">
        <v>276</v>
      </c>
    </row>
    <row r="87" spans="1:12" x14ac:dyDescent="0.35">
      <c r="A87" s="17"/>
      <c r="B87" s="20"/>
      <c r="C87" s="131" t="s">
        <v>268</v>
      </c>
      <c r="D87" s="19"/>
      <c r="E87" s="19"/>
      <c r="F87" s="19"/>
      <c r="G87" s="19"/>
      <c r="H87" s="19"/>
      <c r="I87" s="19"/>
      <c r="J87" s="21" t="s">
        <v>19</v>
      </c>
      <c r="K87" s="131" t="s">
        <v>280</v>
      </c>
      <c r="L87" s="17" t="s">
        <v>35</v>
      </c>
    </row>
    <row r="88" spans="1:12" x14ac:dyDescent="0.35">
      <c r="A88" s="17"/>
      <c r="B88" s="20"/>
      <c r="C88" s="72" t="s">
        <v>269</v>
      </c>
      <c r="D88" s="106"/>
      <c r="E88" s="19"/>
      <c r="F88" s="19"/>
      <c r="G88" s="19"/>
      <c r="H88" s="19"/>
      <c r="I88" s="19"/>
      <c r="J88" s="107" t="s">
        <v>158</v>
      </c>
      <c r="K88" s="72" t="s">
        <v>284</v>
      </c>
      <c r="L88" s="17"/>
    </row>
    <row r="89" spans="1:12" x14ac:dyDescent="0.35">
      <c r="A89" s="17"/>
      <c r="B89" s="20"/>
      <c r="C89" s="72" t="s">
        <v>270</v>
      </c>
      <c r="D89" s="5"/>
      <c r="E89" s="19"/>
      <c r="F89" s="19"/>
      <c r="G89" s="19"/>
      <c r="H89" s="19"/>
      <c r="I89" s="19"/>
      <c r="J89" s="107" t="s">
        <v>159</v>
      </c>
      <c r="K89" s="72" t="s">
        <v>38</v>
      </c>
      <c r="L89" s="17"/>
    </row>
    <row r="90" spans="1:12" x14ac:dyDescent="0.35">
      <c r="A90" s="17"/>
      <c r="B90" s="20"/>
      <c r="C90" s="72" t="s">
        <v>271</v>
      </c>
      <c r="D90" s="5"/>
      <c r="E90" s="19"/>
      <c r="F90" s="19"/>
      <c r="G90" s="19"/>
      <c r="H90" s="19"/>
      <c r="I90" s="19"/>
      <c r="J90" s="107" t="s">
        <v>277</v>
      </c>
      <c r="K90" s="72" t="s">
        <v>281</v>
      </c>
      <c r="L90" s="17"/>
    </row>
    <row r="91" spans="1:12" x14ac:dyDescent="0.35">
      <c r="A91" s="17"/>
      <c r="B91" s="20"/>
      <c r="C91" s="72" t="s">
        <v>274</v>
      </c>
      <c r="D91" s="5"/>
      <c r="E91" s="19"/>
      <c r="F91" s="19"/>
      <c r="G91" s="19"/>
      <c r="H91" s="19"/>
      <c r="I91" s="19"/>
      <c r="J91" s="107" t="s">
        <v>36</v>
      </c>
      <c r="K91" s="72" t="s">
        <v>285</v>
      </c>
      <c r="L91" s="17"/>
    </row>
    <row r="92" spans="1:12" x14ac:dyDescent="0.35">
      <c r="A92" s="17"/>
      <c r="B92" s="20"/>
      <c r="C92" s="72" t="s">
        <v>295</v>
      </c>
      <c r="D92" s="5"/>
      <c r="E92" s="19"/>
      <c r="F92" s="19"/>
      <c r="G92" s="19"/>
      <c r="H92" s="19"/>
      <c r="I92" s="19"/>
      <c r="J92" s="107"/>
      <c r="K92" s="72" t="s">
        <v>286</v>
      </c>
      <c r="L92" s="17"/>
    </row>
    <row r="93" spans="1:12" x14ac:dyDescent="0.35">
      <c r="A93" s="17"/>
      <c r="B93" s="20"/>
      <c r="C93" s="72" t="s">
        <v>272</v>
      </c>
      <c r="D93" s="5"/>
      <c r="E93" s="19"/>
      <c r="F93" s="19"/>
      <c r="G93" s="19"/>
      <c r="H93" s="19"/>
      <c r="I93" s="19"/>
      <c r="J93" s="107"/>
      <c r="K93" s="72" t="s">
        <v>33</v>
      </c>
      <c r="L93" s="17"/>
    </row>
    <row r="94" spans="1:12" x14ac:dyDescent="0.35">
      <c r="A94" s="17"/>
      <c r="B94" s="20"/>
      <c r="C94" s="72" t="s">
        <v>273</v>
      </c>
      <c r="D94" s="5"/>
      <c r="E94" s="19"/>
      <c r="F94" s="19"/>
      <c r="G94" s="19"/>
      <c r="H94" s="19"/>
      <c r="I94" s="19"/>
      <c r="J94" s="107"/>
      <c r="K94" s="106" t="s">
        <v>44</v>
      </c>
      <c r="L94" s="17"/>
    </row>
    <row r="95" spans="1:12" x14ac:dyDescent="0.35">
      <c r="A95" s="17"/>
      <c r="B95" s="20"/>
      <c r="C95" s="72"/>
      <c r="D95" s="5"/>
      <c r="E95" s="19"/>
      <c r="F95" s="19"/>
      <c r="G95" s="19"/>
      <c r="H95" s="19"/>
      <c r="I95" s="19"/>
      <c r="J95" s="107"/>
      <c r="K95" s="106"/>
      <c r="L95" s="17"/>
    </row>
    <row r="96" spans="1:12" x14ac:dyDescent="0.35">
      <c r="A96" s="17"/>
      <c r="B96" s="20"/>
      <c r="C96" s="72"/>
      <c r="D96" s="5"/>
      <c r="E96" s="19"/>
      <c r="F96" s="19"/>
      <c r="G96" s="19"/>
      <c r="H96" s="19"/>
      <c r="I96" s="19"/>
      <c r="J96" s="107"/>
      <c r="K96" s="106"/>
      <c r="L96" s="17"/>
    </row>
    <row r="97" spans="1:12" x14ac:dyDescent="0.35">
      <c r="A97" s="17"/>
      <c r="B97" s="20"/>
      <c r="C97" s="72"/>
      <c r="D97" s="5"/>
      <c r="E97" s="19"/>
      <c r="F97" s="19"/>
      <c r="G97" s="19"/>
      <c r="H97" s="19"/>
      <c r="I97" s="19"/>
      <c r="J97" s="107"/>
      <c r="K97" s="106"/>
      <c r="L97" s="17"/>
    </row>
    <row r="98" spans="1:12" x14ac:dyDescent="0.35">
      <c r="A98" s="22"/>
      <c r="B98" s="23"/>
      <c r="C98" s="66"/>
      <c r="D98" s="3"/>
      <c r="E98" s="26"/>
      <c r="F98" s="26"/>
      <c r="G98" s="26"/>
      <c r="H98" s="26"/>
      <c r="I98" s="26"/>
      <c r="J98" s="119"/>
      <c r="K98" s="120"/>
      <c r="L98" s="22"/>
    </row>
    <row r="99" spans="1:12" x14ac:dyDescent="0.35">
      <c r="A99" s="158"/>
      <c r="B99" s="155"/>
      <c r="C99" s="155"/>
      <c r="D99" s="155"/>
      <c r="E99" s="156"/>
      <c r="F99" s="156"/>
      <c r="G99" s="157"/>
      <c r="H99" s="157"/>
      <c r="I99" s="157"/>
      <c r="J99" s="155"/>
      <c r="K99" s="155"/>
      <c r="L99" s="155"/>
    </row>
    <row r="100" spans="1:12" x14ac:dyDescent="0.35">
      <c r="A100" s="3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35">
      <c r="A101" s="30"/>
      <c r="B101" s="10"/>
      <c r="C101" s="10"/>
      <c r="D101" s="10"/>
      <c r="E101" s="10"/>
      <c r="F101" s="10"/>
      <c r="G101" s="132"/>
      <c r="H101" s="10"/>
      <c r="I101" s="10"/>
      <c r="J101" s="10"/>
      <c r="K101" s="10"/>
      <c r="L101" s="10"/>
    </row>
    <row r="102" spans="1:12" x14ac:dyDescent="0.35">
      <c r="A102" s="30"/>
      <c r="B102" s="10"/>
      <c r="C102" s="10"/>
      <c r="D102" s="10"/>
      <c r="E102" s="10"/>
      <c r="F102" s="10"/>
      <c r="G102" s="139"/>
      <c r="H102" s="10"/>
      <c r="I102" s="10"/>
      <c r="J102" s="10"/>
      <c r="K102" s="10"/>
      <c r="L102" s="10"/>
    </row>
    <row r="103" spans="1:12" x14ac:dyDescent="0.35">
      <c r="A103" s="3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63">
        <v>9</v>
      </c>
    </row>
    <row r="104" spans="1:12" x14ac:dyDescent="0.35">
      <c r="A104" s="3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63"/>
    </row>
    <row r="105" spans="1:12" x14ac:dyDescent="0.35">
      <c r="A105" s="1"/>
      <c r="B105" s="88" t="s">
        <v>290</v>
      </c>
      <c r="C105" s="43"/>
      <c r="D105" s="43"/>
      <c r="E105" s="43"/>
      <c r="F105" s="43"/>
      <c r="G105" s="1"/>
      <c r="H105" s="1"/>
      <c r="I105" s="1"/>
      <c r="J105" s="1"/>
      <c r="K105" s="1"/>
      <c r="L105" s="29"/>
    </row>
    <row r="106" spans="1:12" x14ac:dyDescent="0.35">
      <c r="A106" s="1"/>
      <c r="B106" s="1" t="s">
        <v>309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5">
      <c r="A107" s="164" t="s">
        <v>3</v>
      </c>
      <c r="B107" s="167" t="s">
        <v>4</v>
      </c>
      <c r="C107" s="164" t="s">
        <v>5</v>
      </c>
      <c r="D107" s="108" t="s">
        <v>6</v>
      </c>
      <c r="E107" s="170" t="s">
        <v>7</v>
      </c>
      <c r="F107" s="171"/>
      <c r="G107" s="171"/>
      <c r="H107" s="171"/>
      <c r="I107" s="172"/>
      <c r="J107" s="108" t="s">
        <v>9</v>
      </c>
      <c r="K107" s="108" t="s">
        <v>11</v>
      </c>
      <c r="L107" s="108" t="s">
        <v>13</v>
      </c>
    </row>
    <row r="108" spans="1:12" x14ac:dyDescent="0.35">
      <c r="A108" s="165"/>
      <c r="B108" s="168"/>
      <c r="C108" s="165"/>
      <c r="D108" s="109" t="s">
        <v>14</v>
      </c>
      <c r="E108" s="108">
        <v>2566</v>
      </c>
      <c r="F108" s="108">
        <v>2567</v>
      </c>
      <c r="G108" s="108">
        <v>2568</v>
      </c>
      <c r="H108" s="108">
        <v>2569</v>
      </c>
      <c r="I108" s="108">
        <v>2570</v>
      </c>
      <c r="J108" s="110" t="s">
        <v>10</v>
      </c>
      <c r="K108" s="109" t="s">
        <v>12</v>
      </c>
      <c r="L108" s="109" t="s">
        <v>16</v>
      </c>
    </row>
    <row r="109" spans="1:12" x14ac:dyDescent="0.35">
      <c r="A109" s="166"/>
      <c r="B109" s="169"/>
      <c r="C109" s="166"/>
      <c r="D109" s="111" t="s">
        <v>15</v>
      </c>
      <c r="E109" s="112" t="s">
        <v>8</v>
      </c>
      <c r="F109" s="112" t="s">
        <v>8</v>
      </c>
      <c r="G109" s="112" t="s">
        <v>8</v>
      </c>
      <c r="H109" s="112" t="s">
        <v>8</v>
      </c>
      <c r="I109" s="112" t="s">
        <v>8</v>
      </c>
      <c r="J109" s="112"/>
      <c r="K109" s="111"/>
      <c r="L109" s="111" t="s">
        <v>17</v>
      </c>
    </row>
    <row r="110" spans="1:12" x14ac:dyDescent="0.35">
      <c r="A110" s="12">
        <v>4</v>
      </c>
      <c r="B110" s="36" t="s">
        <v>310</v>
      </c>
      <c r="C110" s="130" t="s">
        <v>312</v>
      </c>
      <c r="D110" s="15" t="s">
        <v>314</v>
      </c>
      <c r="E110" s="32" t="s">
        <v>25</v>
      </c>
      <c r="F110" s="32" t="s">
        <v>25</v>
      </c>
      <c r="G110" s="90">
        <v>995000</v>
      </c>
      <c r="H110" s="90">
        <v>995000</v>
      </c>
      <c r="I110" s="90">
        <v>995000</v>
      </c>
      <c r="J110" s="105" t="s">
        <v>30</v>
      </c>
      <c r="K110" s="130" t="s">
        <v>20</v>
      </c>
      <c r="L110" s="12" t="s">
        <v>110</v>
      </c>
    </row>
    <row r="111" spans="1:12" x14ac:dyDescent="0.35">
      <c r="A111" s="17"/>
      <c r="B111" s="20" t="s">
        <v>330</v>
      </c>
      <c r="C111" s="19" t="s">
        <v>313</v>
      </c>
      <c r="D111" s="19" t="s">
        <v>315</v>
      </c>
      <c r="E111" s="19"/>
      <c r="F111" s="19"/>
      <c r="G111" s="19"/>
      <c r="H111" s="19"/>
      <c r="I111" s="19"/>
      <c r="J111" s="21" t="s">
        <v>21</v>
      </c>
      <c r="K111" s="19" t="s">
        <v>318</v>
      </c>
      <c r="L111" s="17" t="s">
        <v>111</v>
      </c>
    </row>
    <row r="112" spans="1:12" x14ac:dyDescent="0.35">
      <c r="A112" s="17"/>
      <c r="B112" s="20" t="s">
        <v>319</v>
      </c>
      <c r="C112" s="19"/>
      <c r="D112" s="19" t="s">
        <v>321</v>
      </c>
      <c r="E112" s="19"/>
      <c r="F112" s="19"/>
      <c r="G112" s="19"/>
      <c r="H112" s="19"/>
      <c r="I112" s="19"/>
      <c r="J112" s="21" t="s">
        <v>22</v>
      </c>
      <c r="K112" s="19" t="s">
        <v>320</v>
      </c>
      <c r="L112" s="17" t="s">
        <v>276</v>
      </c>
    </row>
    <row r="113" spans="1:12" x14ac:dyDescent="0.35">
      <c r="A113" s="17"/>
      <c r="B113" s="20"/>
      <c r="C113" s="131"/>
      <c r="D113" s="19" t="s">
        <v>322</v>
      </c>
      <c r="E113" s="19"/>
      <c r="F113" s="19"/>
      <c r="G113" s="19"/>
      <c r="H113" s="19"/>
      <c r="I113" s="19"/>
      <c r="J113" s="21" t="s">
        <v>317</v>
      </c>
      <c r="K113" s="131"/>
      <c r="L113" s="17" t="s">
        <v>311</v>
      </c>
    </row>
    <row r="114" spans="1:12" x14ac:dyDescent="0.35">
      <c r="A114" s="17"/>
      <c r="B114" s="20"/>
      <c r="C114" s="72"/>
      <c r="D114" s="106" t="s">
        <v>323</v>
      </c>
      <c r="E114" s="19"/>
      <c r="F114" s="19"/>
      <c r="G114" s="19"/>
      <c r="H114" s="19"/>
      <c r="I114" s="19"/>
      <c r="J114" s="107" t="s">
        <v>52</v>
      </c>
      <c r="K114" s="72"/>
      <c r="L114" s="17"/>
    </row>
    <row r="115" spans="1:12" x14ac:dyDescent="0.35">
      <c r="A115" s="17"/>
      <c r="B115" s="20"/>
      <c r="C115" s="72"/>
      <c r="D115" s="106" t="s">
        <v>324</v>
      </c>
      <c r="E115" s="19"/>
      <c r="F115" s="19"/>
      <c r="G115" s="19"/>
      <c r="H115" s="19"/>
      <c r="I115" s="19"/>
      <c r="J115" s="107"/>
      <c r="K115" s="72"/>
      <c r="L115" s="17"/>
    </row>
    <row r="116" spans="1:12" x14ac:dyDescent="0.35">
      <c r="A116" s="17"/>
      <c r="B116" s="20"/>
      <c r="C116" s="72"/>
      <c r="D116" s="106" t="s">
        <v>325</v>
      </c>
      <c r="E116" s="19"/>
      <c r="F116" s="19"/>
      <c r="G116" s="19"/>
      <c r="H116" s="19"/>
      <c r="I116" s="19"/>
      <c r="J116" s="107"/>
      <c r="K116" s="72"/>
      <c r="L116" s="17"/>
    </row>
    <row r="117" spans="1:12" x14ac:dyDescent="0.35">
      <c r="A117" s="17"/>
      <c r="B117" s="20"/>
      <c r="C117" s="72"/>
      <c r="D117" s="106" t="s">
        <v>328</v>
      </c>
      <c r="E117" s="19"/>
      <c r="F117" s="19"/>
      <c r="G117" s="19"/>
      <c r="H117" s="19"/>
      <c r="I117" s="19"/>
      <c r="J117" s="107"/>
      <c r="K117" s="72"/>
      <c r="L117" s="17"/>
    </row>
    <row r="118" spans="1:12" x14ac:dyDescent="0.35">
      <c r="A118" s="17"/>
      <c r="B118" s="20"/>
      <c r="C118" s="72"/>
      <c r="D118" s="159" t="s">
        <v>329</v>
      </c>
      <c r="E118" s="19"/>
      <c r="F118" s="19"/>
      <c r="G118" s="19"/>
      <c r="H118" s="19"/>
      <c r="I118" s="19"/>
      <c r="J118" s="107"/>
      <c r="K118" s="72"/>
      <c r="L118" s="17"/>
    </row>
    <row r="119" spans="1:12" x14ac:dyDescent="0.35">
      <c r="A119" s="17"/>
      <c r="B119" s="20"/>
      <c r="C119" s="72"/>
      <c r="D119" s="106" t="s">
        <v>326</v>
      </c>
      <c r="E119" s="19"/>
      <c r="F119" s="19"/>
      <c r="G119" s="19"/>
      <c r="H119" s="19"/>
      <c r="I119" s="19"/>
      <c r="J119" s="107"/>
      <c r="K119" s="72"/>
      <c r="L119" s="17"/>
    </row>
    <row r="120" spans="1:12" x14ac:dyDescent="0.35">
      <c r="A120" s="17"/>
      <c r="B120" s="20"/>
      <c r="C120" s="72"/>
      <c r="D120" s="106" t="s">
        <v>327</v>
      </c>
      <c r="E120" s="19"/>
      <c r="F120" s="19"/>
      <c r="G120" s="19"/>
      <c r="H120" s="19"/>
      <c r="I120" s="19"/>
      <c r="J120" s="107"/>
      <c r="K120" s="106"/>
      <c r="L120" s="17"/>
    </row>
    <row r="121" spans="1:12" x14ac:dyDescent="0.35">
      <c r="A121" s="17"/>
      <c r="B121" s="20"/>
      <c r="C121" s="72"/>
      <c r="D121" s="106" t="s">
        <v>316</v>
      </c>
      <c r="E121" s="19"/>
      <c r="F121" s="19"/>
      <c r="G121" s="19"/>
      <c r="H121" s="19"/>
      <c r="I121" s="19"/>
      <c r="J121" s="107"/>
      <c r="K121" s="106"/>
      <c r="L121" s="17"/>
    </row>
    <row r="122" spans="1:12" x14ac:dyDescent="0.35">
      <c r="A122" s="17"/>
      <c r="B122" s="20"/>
      <c r="C122" s="72"/>
      <c r="D122" s="106"/>
      <c r="E122" s="19"/>
      <c r="F122" s="19"/>
      <c r="G122" s="19"/>
      <c r="H122" s="19"/>
      <c r="I122" s="19"/>
      <c r="J122" s="107"/>
      <c r="K122" s="106"/>
      <c r="L122" s="17"/>
    </row>
    <row r="123" spans="1:12" x14ac:dyDescent="0.35">
      <c r="A123" s="17"/>
      <c r="B123" s="20"/>
      <c r="C123" s="72"/>
      <c r="D123" s="106"/>
      <c r="E123" s="19"/>
      <c r="F123" s="19"/>
      <c r="G123" s="19"/>
      <c r="H123" s="19"/>
      <c r="I123" s="19"/>
      <c r="J123" s="107"/>
      <c r="K123" s="106"/>
      <c r="L123" s="17"/>
    </row>
    <row r="124" spans="1:12" x14ac:dyDescent="0.35">
      <c r="A124" s="22"/>
      <c r="B124" s="23"/>
      <c r="C124" s="66"/>
      <c r="D124" s="120"/>
      <c r="E124" s="26"/>
      <c r="F124" s="26"/>
      <c r="G124" s="26"/>
      <c r="H124" s="26"/>
      <c r="I124" s="26"/>
      <c r="J124" s="119"/>
      <c r="K124" s="120"/>
      <c r="L124" s="22"/>
    </row>
    <row r="125" spans="1:12" x14ac:dyDescent="0.35">
      <c r="A125" s="113" t="s">
        <v>23</v>
      </c>
      <c r="B125" s="114" t="s">
        <v>37</v>
      </c>
      <c r="C125" s="115" t="s">
        <v>43</v>
      </c>
      <c r="D125" s="115" t="s">
        <v>43</v>
      </c>
      <c r="E125" s="116" t="s">
        <v>25</v>
      </c>
      <c r="F125" s="116" t="s">
        <v>25</v>
      </c>
      <c r="G125" s="117">
        <f>G110+G84+G58+G32</f>
        <v>5093000</v>
      </c>
      <c r="H125" s="117">
        <f>H110</f>
        <v>995000</v>
      </c>
      <c r="I125" s="117">
        <f>I110</f>
        <v>995000</v>
      </c>
      <c r="J125" s="115" t="s">
        <v>43</v>
      </c>
      <c r="K125" s="115" t="s">
        <v>43</v>
      </c>
      <c r="L125" s="115" t="s">
        <v>43</v>
      </c>
    </row>
    <row r="126" spans="1:12" x14ac:dyDescent="0.35">
      <c r="A126" s="35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35">
      <c r="A127" s="30"/>
      <c r="B127" s="10"/>
      <c r="C127" s="10"/>
      <c r="D127" s="10"/>
      <c r="E127" s="10"/>
      <c r="F127" s="10"/>
      <c r="G127" s="132"/>
      <c r="H127" s="10"/>
      <c r="I127" s="10"/>
      <c r="J127" s="10"/>
      <c r="K127" s="10"/>
      <c r="L127" s="10"/>
    </row>
    <row r="128" spans="1:12" x14ac:dyDescent="0.35">
      <c r="A128" s="30"/>
      <c r="B128" s="10"/>
      <c r="C128" s="10"/>
      <c r="D128" s="10"/>
      <c r="E128" s="10"/>
      <c r="F128" s="10"/>
      <c r="G128" s="139"/>
      <c r="H128" s="10"/>
      <c r="I128" s="10"/>
      <c r="J128" s="10"/>
      <c r="K128" s="10"/>
      <c r="L128" s="10"/>
    </row>
    <row r="129" spans="1:12" x14ac:dyDescent="0.35">
      <c r="A129" s="3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63">
        <v>10</v>
      </c>
    </row>
    <row r="130" spans="1:12" x14ac:dyDescent="0.35">
      <c r="A130" s="3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63"/>
    </row>
    <row r="131" spans="1:12" x14ac:dyDescent="0.35">
      <c r="A131" s="3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35">
      <c r="A132" s="3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35">
      <c r="A133" s="3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35">
      <c r="A134" s="3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35">
      <c r="A135" s="3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35">
      <c r="A136" s="3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35">
      <c r="A137" s="3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35">
      <c r="A138" s="3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35">
      <c r="A139" s="3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35">
      <c r="A140" s="3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35">
      <c r="A141" s="3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35">
      <c r="A142" s="3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35">
      <c r="A143" s="3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35">
      <c r="A144" s="3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35">
      <c r="A145" s="3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35">
      <c r="A146" s="3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35">
      <c r="A147" s="3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35">
      <c r="A148" s="34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9"/>
    </row>
    <row r="149" spans="1:12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35">
      <c r="A151" s="160"/>
      <c r="B151" s="160"/>
      <c r="C151" s="160"/>
      <c r="D151" s="31"/>
      <c r="E151" s="161"/>
      <c r="F151" s="161"/>
      <c r="G151" s="161"/>
      <c r="H151" s="161"/>
      <c r="I151" s="161"/>
      <c r="J151" s="31"/>
      <c r="K151" s="31"/>
      <c r="L151" s="31"/>
    </row>
    <row r="152" spans="1:12" x14ac:dyDescent="0.35">
      <c r="A152" s="160"/>
      <c r="B152" s="160"/>
      <c r="C152" s="160"/>
      <c r="D152" s="31"/>
      <c r="E152" s="31"/>
      <c r="F152" s="31"/>
      <c r="G152" s="31"/>
      <c r="H152" s="31"/>
      <c r="I152" s="31"/>
      <c r="J152" s="39"/>
      <c r="K152" s="31"/>
      <c r="L152" s="31"/>
    </row>
    <row r="153" spans="1:12" x14ac:dyDescent="0.35">
      <c r="A153" s="160"/>
      <c r="B153" s="160"/>
      <c r="C153" s="160"/>
      <c r="D153" s="31"/>
      <c r="E153" s="39"/>
      <c r="F153" s="39"/>
      <c r="G153" s="39"/>
      <c r="H153" s="39"/>
      <c r="I153" s="39"/>
      <c r="J153" s="39"/>
      <c r="K153" s="31"/>
      <c r="L153" s="31"/>
    </row>
    <row r="154" spans="1:12" x14ac:dyDescent="0.35">
      <c r="A154" s="3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35">
      <c r="A155" s="3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35">
      <c r="A156" s="3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35">
      <c r="A157" s="3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35">
      <c r="A158" s="3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35">
      <c r="A159" s="3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35">
      <c r="A160" s="3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35">
      <c r="A161" s="3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35">
      <c r="A162" s="3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35">
      <c r="A163" s="3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35">
      <c r="A164" s="3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35">
      <c r="A165" s="3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35">
      <c r="A166" s="3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35">
      <c r="A167" s="3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35">
      <c r="A168" s="3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35">
      <c r="A169" s="3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35">
      <c r="A170" s="3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35">
      <c r="A171" s="3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35">
      <c r="A172" s="3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35">
      <c r="A173" s="3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35">
      <c r="A174" s="34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9"/>
    </row>
    <row r="175" spans="1:12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5">
      <c r="A177" s="160"/>
      <c r="B177" s="160"/>
      <c r="C177" s="160"/>
      <c r="D177" s="31"/>
      <c r="E177" s="161"/>
      <c r="F177" s="161"/>
      <c r="G177" s="161"/>
      <c r="H177" s="161"/>
      <c r="I177" s="161"/>
      <c r="J177" s="31"/>
      <c r="K177" s="31"/>
      <c r="L177" s="31"/>
    </row>
    <row r="178" spans="1:12" x14ac:dyDescent="0.35">
      <c r="A178" s="160"/>
      <c r="B178" s="160"/>
      <c r="C178" s="160"/>
      <c r="D178" s="31"/>
      <c r="E178" s="31"/>
      <c r="F178" s="31"/>
      <c r="G178" s="31"/>
      <c r="H178" s="31"/>
      <c r="I178" s="31"/>
      <c r="J178" s="39"/>
      <c r="K178" s="31"/>
      <c r="L178" s="31"/>
    </row>
    <row r="179" spans="1:12" x14ac:dyDescent="0.35">
      <c r="A179" s="160"/>
      <c r="B179" s="160"/>
      <c r="C179" s="160"/>
      <c r="D179" s="31"/>
      <c r="E179" s="39"/>
      <c r="F179" s="39"/>
      <c r="G179" s="39"/>
      <c r="H179" s="39"/>
      <c r="I179" s="39"/>
      <c r="J179" s="39"/>
      <c r="K179" s="31"/>
      <c r="L179" s="31"/>
    </row>
    <row r="180" spans="1:12" x14ac:dyDescent="0.35">
      <c r="A180" s="3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35">
      <c r="A181" s="3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35">
      <c r="A182" s="3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35">
      <c r="A183" s="3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35">
      <c r="A184" s="3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35">
      <c r="A185" s="3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35">
      <c r="A186" s="3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35">
      <c r="A187" s="3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35">
      <c r="A188" s="3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35">
      <c r="A189" s="3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35">
      <c r="A190" s="3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35">
      <c r="A191" s="3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35">
      <c r="A192" s="3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35">
      <c r="A193" s="3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35">
      <c r="A194" s="3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35">
      <c r="A195" s="3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35">
      <c r="A196" s="3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35">
      <c r="A197" s="3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35">
      <c r="A198" s="3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35">
      <c r="A199" s="3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35">
      <c r="A200" s="34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9"/>
    </row>
    <row r="201" spans="1:12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35">
      <c r="A203" s="160"/>
      <c r="B203" s="160"/>
      <c r="C203" s="160"/>
      <c r="D203" s="31"/>
      <c r="E203" s="161"/>
      <c r="F203" s="161"/>
      <c r="G203" s="161"/>
      <c r="H203" s="161"/>
      <c r="I203" s="161"/>
      <c r="J203" s="31"/>
      <c r="K203" s="31"/>
      <c r="L203" s="31"/>
    </row>
    <row r="204" spans="1:12" x14ac:dyDescent="0.35">
      <c r="A204" s="160"/>
      <c r="B204" s="160"/>
      <c r="C204" s="160"/>
      <c r="D204" s="31"/>
      <c r="E204" s="31"/>
      <c r="F204" s="31"/>
      <c r="G204" s="31"/>
      <c r="H204" s="31"/>
      <c r="I204" s="31"/>
      <c r="J204" s="39"/>
      <c r="K204" s="31"/>
      <c r="L204" s="31"/>
    </row>
    <row r="205" spans="1:12" x14ac:dyDescent="0.35">
      <c r="A205" s="160"/>
      <c r="B205" s="160"/>
      <c r="C205" s="160"/>
      <c r="D205" s="31"/>
      <c r="E205" s="39"/>
      <c r="F205" s="39"/>
      <c r="G205" s="39"/>
      <c r="H205" s="39"/>
      <c r="I205" s="39"/>
      <c r="J205" s="39"/>
      <c r="K205" s="31"/>
      <c r="L205" s="31"/>
    </row>
    <row r="206" spans="1:12" x14ac:dyDescent="0.35">
      <c r="A206" s="3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35">
      <c r="A207" s="3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35">
      <c r="A208" s="3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35">
      <c r="A209" s="3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35">
      <c r="A210" s="3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35">
      <c r="A211" s="3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35">
      <c r="A212" s="3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35">
      <c r="A213" s="3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35">
      <c r="A214" s="3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35">
      <c r="A215" s="3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35">
      <c r="A216" s="3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35">
      <c r="A217" s="3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35">
      <c r="A218" s="3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35">
      <c r="A219" s="3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35">
      <c r="A220" s="3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35">
      <c r="A221" s="3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35">
      <c r="A222" s="3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35">
      <c r="A223" s="3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35">
      <c r="A224" s="3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35">
      <c r="A225" s="3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35">
      <c r="A226" s="34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9"/>
    </row>
    <row r="227" spans="1:12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35">
      <c r="A229" s="160"/>
      <c r="B229" s="160"/>
      <c r="C229" s="160"/>
      <c r="D229" s="31"/>
      <c r="E229" s="161"/>
      <c r="F229" s="161"/>
      <c r="G229" s="161"/>
      <c r="H229" s="161"/>
      <c r="I229" s="161"/>
      <c r="J229" s="31"/>
      <c r="K229" s="31"/>
      <c r="L229" s="31"/>
    </row>
    <row r="230" spans="1:12" x14ac:dyDescent="0.35">
      <c r="A230" s="160"/>
      <c r="B230" s="160"/>
      <c r="C230" s="160"/>
      <c r="D230" s="31"/>
      <c r="E230" s="31"/>
      <c r="F230" s="31"/>
      <c r="G230" s="31"/>
      <c r="H230" s="31"/>
      <c r="I230" s="31"/>
      <c r="J230" s="39"/>
      <c r="K230" s="31"/>
      <c r="L230" s="31"/>
    </row>
    <row r="231" spans="1:12" x14ac:dyDescent="0.35">
      <c r="A231" s="160"/>
      <c r="B231" s="160"/>
      <c r="C231" s="160"/>
      <c r="D231" s="31"/>
      <c r="E231" s="39"/>
      <c r="F231" s="39"/>
      <c r="G231" s="39"/>
      <c r="H231" s="39"/>
      <c r="I231" s="39"/>
      <c r="J231" s="39"/>
      <c r="K231" s="31"/>
      <c r="L231" s="31"/>
    </row>
    <row r="232" spans="1:12" x14ac:dyDescent="0.35">
      <c r="A232" s="3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35">
      <c r="A233" s="3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35">
      <c r="A234" s="3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35">
      <c r="A235" s="3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35">
      <c r="A236" s="3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35">
      <c r="A237" s="3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35">
      <c r="A238" s="3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35">
      <c r="A239" s="3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35">
      <c r="A240" s="3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35">
      <c r="A241" s="3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35">
      <c r="A242" s="3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35">
      <c r="A243" s="3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35">
      <c r="A244" s="3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35">
      <c r="A245" s="3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35">
      <c r="A246" s="3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35">
      <c r="A247" s="3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35">
      <c r="A248" s="3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35">
      <c r="A249" s="3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35">
      <c r="A250" s="3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35">
      <c r="A251" s="3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35">
      <c r="A252" s="34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9"/>
    </row>
    <row r="253" spans="1:12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35">
      <c r="A255" s="160"/>
      <c r="B255" s="160"/>
      <c r="C255" s="160"/>
      <c r="D255" s="31"/>
      <c r="E255" s="161"/>
      <c r="F255" s="161"/>
      <c r="G255" s="161"/>
      <c r="H255" s="161"/>
      <c r="I255" s="161"/>
      <c r="J255" s="31"/>
      <c r="K255" s="31"/>
      <c r="L255" s="31"/>
    </row>
    <row r="256" spans="1:12" x14ac:dyDescent="0.35">
      <c r="A256" s="160"/>
      <c r="B256" s="160"/>
      <c r="C256" s="160"/>
      <c r="D256" s="31"/>
      <c r="E256" s="31"/>
      <c r="F256" s="31"/>
      <c r="G256" s="31"/>
      <c r="H256" s="31"/>
      <c r="I256" s="31"/>
      <c r="J256" s="39"/>
      <c r="K256" s="31"/>
      <c r="L256" s="31"/>
    </row>
    <row r="257" spans="1:12" x14ac:dyDescent="0.35">
      <c r="A257" s="160"/>
      <c r="B257" s="160"/>
      <c r="C257" s="160"/>
      <c r="D257" s="31"/>
      <c r="E257" s="39"/>
      <c r="F257" s="39"/>
      <c r="G257" s="39"/>
      <c r="H257" s="39"/>
      <c r="I257" s="39"/>
      <c r="J257" s="39"/>
      <c r="K257" s="31"/>
      <c r="L257" s="31"/>
    </row>
    <row r="258" spans="1:12" x14ac:dyDescent="0.35">
      <c r="A258" s="3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35">
      <c r="A259" s="3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35">
      <c r="A260" s="3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35">
      <c r="A261" s="3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35">
      <c r="A262" s="3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35">
      <c r="A263" s="3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35">
      <c r="A264" s="3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35">
      <c r="A265" s="3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35">
      <c r="A266" s="3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35">
      <c r="A267" s="3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35">
      <c r="A268" s="3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35">
      <c r="A269" s="3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35">
      <c r="A270" s="3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35">
      <c r="A271" s="3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35">
      <c r="A272" s="3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35">
      <c r="A273" s="3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35">
      <c r="A274" s="3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35">
      <c r="A275" s="3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35">
      <c r="A276" s="3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35">
      <c r="A277" s="3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35">
      <c r="A278" s="34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9"/>
    </row>
    <row r="279" spans="1:12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35">
      <c r="A281" s="160"/>
      <c r="B281" s="160"/>
      <c r="C281" s="160"/>
      <c r="D281" s="31"/>
      <c r="E281" s="161"/>
      <c r="F281" s="161"/>
      <c r="G281" s="161"/>
      <c r="H281" s="161"/>
      <c r="I281" s="161"/>
      <c r="J281" s="31"/>
      <c r="K281" s="31"/>
      <c r="L281" s="31"/>
    </row>
    <row r="282" spans="1:12" x14ac:dyDescent="0.35">
      <c r="A282" s="160"/>
      <c r="B282" s="160"/>
      <c r="C282" s="160"/>
      <c r="D282" s="31"/>
      <c r="E282" s="31"/>
      <c r="F282" s="31"/>
      <c r="G282" s="31"/>
      <c r="H282" s="31"/>
      <c r="I282" s="31"/>
      <c r="J282" s="39"/>
      <c r="K282" s="31"/>
      <c r="L282" s="31"/>
    </row>
    <row r="283" spans="1:12" x14ac:dyDescent="0.35">
      <c r="A283" s="160"/>
      <c r="B283" s="160"/>
      <c r="C283" s="160"/>
      <c r="D283" s="31"/>
      <c r="E283" s="39"/>
      <c r="F283" s="39"/>
      <c r="G283" s="39"/>
      <c r="H283" s="39"/>
      <c r="I283" s="39"/>
      <c r="J283" s="39"/>
      <c r="K283" s="31"/>
      <c r="L283" s="31"/>
    </row>
    <row r="284" spans="1:12" x14ac:dyDescent="0.35">
      <c r="A284" s="3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35">
      <c r="A285" s="3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35">
      <c r="A286" s="3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35">
      <c r="A287" s="3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35">
      <c r="A288" s="3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35">
      <c r="A289" s="3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35">
      <c r="A290" s="3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35">
      <c r="A291" s="3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35">
      <c r="A292" s="3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35">
      <c r="A293" s="3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35">
      <c r="A294" s="3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35">
      <c r="A295" s="3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35">
      <c r="A296" s="3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35">
      <c r="A297" s="3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35">
      <c r="A298" s="3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35">
      <c r="A299" s="3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35">
      <c r="A300" s="3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35">
      <c r="A301" s="3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35">
      <c r="A302" s="3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35">
      <c r="A303" s="3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35">
      <c r="A304" s="34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9"/>
    </row>
  </sheetData>
  <mergeCells count="48">
    <mergeCell ref="A107:A109"/>
    <mergeCell ref="B107:B109"/>
    <mergeCell ref="C107:C109"/>
    <mergeCell ref="E107:I107"/>
    <mergeCell ref="L129:L130"/>
    <mergeCell ref="A81:A83"/>
    <mergeCell ref="B81:B83"/>
    <mergeCell ref="C81:C83"/>
    <mergeCell ref="E81:I81"/>
    <mergeCell ref="L103:L104"/>
    <mergeCell ref="L77:L78"/>
    <mergeCell ref="A29:A31"/>
    <mergeCell ref="B29:B31"/>
    <mergeCell ref="C29:C31"/>
    <mergeCell ref="E29:I29"/>
    <mergeCell ref="A55:A57"/>
    <mergeCell ref="B55:B57"/>
    <mergeCell ref="C55:C57"/>
    <mergeCell ref="E55:I55"/>
    <mergeCell ref="A3:L3"/>
    <mergeCell ref="A4:L4"/>
    <mergeCell ref="A6:L6"/>
    <mergeCell ref="A5:L5"/>
    <mergeCell ref="L25:L26"/>
    <mergeCell ref="A151:A153"/>
    <mergeCell ref="B151:B153"/>
    <mergeCell ref="C151:C153"/>
    <mergeCell ref="E151:I151"/>
    <mergeCell ref="A177:A179"/>
    <mergeCell ref="B177:B179"/>
    <mergeCell ref="C177:C179"/>
    <mergeCell ref="E177:I177"/>
    <mergeCell ref="A203:A205"/>
    <mergeCell ref="B203:B205"/>
    <mergeCell ref="C203:C205"/>
    <mergeCell ref="E203:I203"/>
    <mergeCell ref="A281:A283"/>
    <mergeCell ref="B281:B283"/>
    <mergeCell ref="C281:C283"/>
    <mergeCell ref="E281:I281"/>
    <mergeCell ref="A229:A231"/>
    <mergeCell ref="B229:B231"/>
    <mergeCell ref="C229:C231"/>
    <mergeCell ref="E229:I229"/>
    <mergeCell ref="A255:A257"/>
    <mergeCell ref="B255:B257"/>
    <mergeCell ref="C255:C257"/>
    <mergeCell ref="E255:I255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N64"/>
  <sheetViews>
    <sheetView tabSelected="1" view="pageBreakPreview" topLeftCell="A37" zoomScaleNormal="100" zoomScaleSheetLayoutView="100" workbookViewId="0">
      <selection activeCell="E50" sqref="E50"/>
    </sheetView>
  </sheetViews>
  <sheetFormatPr defaultRowHeight="21" x14ac:dyDescent="0.35"/>
  <cols>
    <col min="1" max="2" width="3.625" customWidth="1"/>
    <col min="3" max="3" width="4.125" customWidth="1"/>
    <col min="4" max="4" width="11.875" customWidth="1"/>
    <col min="5" max="5" width="21.375" customWidth="1"/>
    <col min="6" max="6" width="13" customWidth="1"/>
    <col min="7" max="8" width="9.625" customWidth="1"/>
    <col min="9" max="9" width="10.625" customWidth="1"/>
    <col min="10" max="11" width="9.625" customWidth="1"/>
    <col min="12" max="12" width="10.25" customWidth="1"/>
    <col min="13" max="13" width="12.25" customWidth="1"/>
    <col min="14" max="14" width="10.25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" t="s">
        <v>60</v>
      </c>
    </row>
    <row r="2" spans="1:14" ht="21" customHeight="1" x14ac:dyDescent="0.3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21" customHeight="1" x14ac:dyDescent="0.35">
      <c r="A3" s="175" t="s">
        <v>245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21" customHeight="1" x14ac:dyDescent="0.35">
      <c r="A4" s="175" t="s">
        <v>61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ht="21" customHeight="1" x14ac:dyDescent="0.35">
      <c r="A5" s="175" t="s">
        <v>1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21" customHeight="1" x14ac:dyDescent="0.35">
      <c r="A6" s="43" t="s">
        <v>70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21" customHeight="1" x14ac:dyDescent="0.35">
      <c r="A7" s="47" t="s">
        <v>81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21" customHeight="1" x14ac:dyDescent="0.35">
      <c r="A8" s="47"/>
      <c r="B8" s="47" t="s">
        <v>82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21" customHeight="1" x14ac:dyDescent="0.35">
      <c r="A9" s="47" t="s">
        <v>78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21" customHeight="1" x14ac:dyDescent="0.35">
      <c r="A10" s="47"/>
      <c r="B10" s="47" t="s">
        <v>83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1" customHeight="1" x14ac:dyDescent="0.35">
      <c r="A11" s="47"/>
      <c r="B11" s="47" t="s">
        <v>84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1" customHeight="1" x14ac:dyDescent="0.35">
      <c r="A12" s="47" t="s">
        <v>79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21" customHeight="1" x14ac:dyDescent="0.35">
      <c r="A13" s="47"/>
      <c r="B13" s="47" t="s">
        <v>80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21" customHeight="1" x14ac:dyDescent="0.35">
      <c r="A14" s="47" t="s">
        <v>72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3"/>
      <c r="N14" s="43"/>
    </row>
    <row r="15" spans="1:14" ht="21" customHeight="1" x14ac:dyDescent="0.35">
      <c r="A15" s="48"/>
      <c r="B15" s="43" t="s">
        <v>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21" customHeight="1" x14ac:dyDescent="0.35">
      <c r="A16" s="43"/>
      <c r="B16" s="43"/>
      <c r="C16" s="43"/>
      <c r="D16" s="43" t="s">
        <v>100</v>
      </c>
      <c r="E16" s="43" t="s">
        <v>95</v>
      </c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21" customHeight="1" x14ac:dyDescent="0.35">
      <c r="A17" s="43"/>
      <c r="B17" s="43"/>
      <c r="C17" s="43"/>
      <c r="D17" s="43" t="s">
        <v>100</v>
      </c>
      <c r="E17" s="43" t="s">
        <v>96</v>
      </c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1" customHeight="1" x14ac:dyDescent="0.35">
      <c r="A18" s="43"/>
      <c r="B18" s="43"/>
      <c r="C18" s="43"/>
      <c r="D18" s="43" t="s">
        <v>100</v>
      </c>
      <c r="E18" s="43" t="s">
        <v>97</v>
      </c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21" customHeight="1" x14ac:dyDescent="0.35">
      <c r="A19" s="1"/>
      <c r="B19" s="1"/>
      <c r="C19" s="1"/>
      <c r="D19" s="43" t="s">
        <v>100</v>
      </c>
      <c r="E19" s="1" t="s">
        <v>98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21" customHeight="1" x14ac:dyDescent="0.35">
      <c r="A20" s="1"/>
      <c r="B20" s="1"/>
      <c r="C20" s="1"/>
      <c r="D20" s="43" t="s">
        <v>100</v>
      </c>
      <c r="E20" s="1" t="s">
        <v>99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21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1" customHeight="1" x14ac:dyDescent="0.35">
      <c r="A22" s="1"/>
      <c r="B22" s="1"/>
      <c r="C22" s="1"/>
      <c r="D22" s="1"/>
      <c r="E22" s="1"/>
      <c r="F22" s="1"/>
      <c r="G22" s="43"/>
      <c r="H22" s="1"/>
      <c r="I22" s="1"/>
      <c r="J22" s="1"/>
      <c r="K22" s="1"/>
      <c r="L22" s="1"/>
      <c r="M22" s="1"/>
      <c r="N22" s="1"/>
    </row>
    <row r="23" spans="1:14" ht="21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1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1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1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81">
        <v>15</v>
      </c>
    </row>
    <row r="27" spans="1:14" ht="21" customHeight="1" x14ac:dyDescent="0.35">
      <c r="A27" s="1"/>
      <c r="B27" s="1"/>
      <c r="C27" s="86">
        <v>1.1000000000000001</v>
      </c>
      <c r="D27" s="43" t="s">
        <v>123</v>
      </c>
      <c r="E27" s="43"/>
      <c r="F27" s="43"/>
      <c r="G27" s="43"/>
      <c r="H27" s="43"/>
      <c r="I27" s="1"/>
      <c r="J27" s="1"/>
      <c r="K27" s="1"/>
      <c r="L27" s="1"/>
      <c r="M27" s="1"/>
      <c r="N27" s="1"/>
    </row>
    <row r="28" spans="1:14" ht="18.95" customHeight="1" x14ac:dyDescent="0.35">
      <c r="A28" s="1"/>
      <c r="B28" s="1"/>
      <c r="C28" s="1"/>
      <c r="D28" s="2" t="s">
        <v>26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95" customHeight="1" x14ac:dyDescent="0.35">
      <c r="A29" s="176" t="s">
        <v>3</v>
      </c>
      <c r="B29" s="179" t="s">
        <v>4</v>
      </c>
      <c r="C29" s="180"/>
      <c r="D29" s="180"/>
      <c r="E29" s="176" t="s">
        <v>5</v>
      </c>
      <c r="F29" s="133" t="s">
        <v>6</v>
      </c>
      <c r="G29" s="185" t="s">
        <v>7</v>
      </c>
      <c r="H29" s="186"/>
      <c r="I29" s="186"/>
      <c r="J29" s="186"/>
      <c r="K29" s="187"/>
      <c r="L29" s="133" t="s">
        <v>9</v>
      </c>
      <c r="M29" s="133" t="s">
        <v>11</v>
      </c>
      <c r="N29" s="133" t="s">
        <v>13</v>
      </c>
    </row>
    <row r="30" spans="1:14" ht="18.95" customHeight="1" x14ac:dyDescent="0.35">
      <c r="A30" s="177"/>
      <c r="B30" s="181"/>
      <c r="C30" s="182"/>
      <c r="D30" s="182"/>
      <c r="E30" s="177"/>
      <c r="F30" s="134" t="s">
        <v>14</v>
      </c>
      <c r="G30" s="133">
        <v>2566</v>
      </c>
      <c r="H30" s="133">
        <v>2567</v>
      </c>
      <c r="I30" s="133">
        <v>2568</v>
      </c>
      <c r="J30" s="133">
        <v>2569</v>
      </c>
      <c r="K30" s="133">
        <v>2570</v>
      </c>
      <c r="L30" s="135" t="s">
        <v>10</v>
      </c>
      <c r="M30" s="134" t="s">
        <v>12</v>
      </c>
      <c r="N30" s="134" t="s">
        <v>16</v>
      </c>
    </row>
    <row r="31" spans="1:14" ht="18.95" customHeight="1" x14ac:dyDescent="0.35">
      <c r="A31" s="178"/>
      <c r="B31" s="183"/>
      <c r="C31" s="184"/>
      <c r="D31" s="184"/>
      <c r="E31" s="178"/>
      <c r="F31" s="136" t="s">
        <v>15</v>
      </c>
      <c r="G31" s="137" t="s">
        <v>8</v>
      </c>
      <c r="H31" s="137" t="s">
        <v>8</v>
      </c>
      <c r="I31" s="137" t="s">
        <v>8</v>
      </c>
      <c r="J31" s="137" t="s">
        <v>8</v>
      </c>
      <c r="K31" s="137" t="s">
        <v>8</v>
      </c>
      <c r="L31" s="137"/>
      <c r="M31" s="136"/>
      <c r="N31" s="136" t="s">
        <v>17</v>
      </c>
    </row>
    <row r="32" spans="1:14" ht="18.75" customHeight="1" x14ac:dyDescent="0.35">
      <c r="A32" s="4">
        <v>1</v>
      </c>
      <c r="B32" s="49" t="s">
        <v>206</v>
      </c>
      <c r="C32" s="50"/>
      <c r="D32" s="50"/>
      <c r="E32" s="52" t="s">
        <v>208</v>
      </c>
      <c r="F32" s="49" t="s">
        <v>218</v>
      </c>
      <c r="G32" s="127" t="s">
        <v>25</v>
      </c>
      <c r="H32" s="127" t="s">
        <v>25</v>
      </c>
      <c r="I32" s="127">
        <v>812000</v>
      </c>
      <c r="J32" s="127" t="s">
        <v>25</v>
      </c>
      <c r="K32" s="127" t="s">
        <v>25</v>
      </c>
      <c r="L32" s="49" t="s">
        <v>221</v>
      </c>
      <c r="M32" s="45" t="s">
        <v>230</v>
      </c>
      <c r="N32" s="12" t="s">
        <v>110</v>
      </c>
    </row>
    <row r="33" spans="1:14" ht="18.75" customHeight="1" x14ac:dyDescent="0.35">
      <c r="A33" s="5"/>
      <c r="B33" s="49" t="s">
        <v>207</v>
      </c>
      <c r="C33" s="43"/>
      <c r="D33" s="51"/>
      <c r="E33" s="75" t="s">
        <v>209</v>
      </c>
      <c r="F33" s="46" t="s">
        <v>219</v>
      </c>
      <c r="G33" s="53"/>
      <c r="H33" s="53"/>
      <c r="I33" s="53"/>
      <c r="J33" s="53"/>
      <c r="K33" s="53"/>
      <c r="L33" s="9" t="s">
        <v>222</v>
      </c>
      <c r="M33" s="46" t="s">
        <v>205</v>
      </c>
      <c r="N33" s="17" t="s">
        <v>111</v>
      </c>
    </row>
    <row r="34" spans="1:14" ht="18.75" customHeight="1" x14ac:dyDescent="0.35">
      <c r="A34" s="5"/>
      <c r="B34" s="49" t="s">
        <v>19</v>
      </c>
      <c r="C34" s="43"/>
      <c r="D34" s="51"/>
      <c r="E34" s="72" t="s">
        <v>210</v>
      </c>
      <c r="F34" s="46" t="s">
        <v>240</v>
      </c>
      <c r="G34" s="53"/>
      <c r="H34" s="53"/>
      <c r="I34" s="53"/>
      <c r="J34" s="53"/>
      <c r="K34" s="53"/>
      <c r="L34" s="9" t="s">
        <v>45</v>
      </c>
      <c r="M34" s="46" t="s">
        <v>231</v>
      </c>
      <c r="N34" s="17" t="s">
        <v>112</v>
      </c>
    </row>
    <row r="35" spans="1:14" ht="18.75" customHeight="1" x14ac:dyDescent="0.35">
      <c r="A35" s="5"/>
      <c r="B35" s="49"/>
      <c r="C35" s="43"/>
      <c r="D35" s="43"/>
      <c r="E35" s="72" t="s">
        <v>296</v>
      </c>
      <c r="F35" s="49" t="s">
        <v>28</v>
      </c>
      <c r="G35" s="53"/>
      <c r="H35" s="53"/>
      <c r="I35" s="53"/>
      <c r="J35" s="53"/>
      <c r="K35" s="53"/>
      <c r="L35" s="9" t="s">
        <v>39</v>
      </c>
      <c r="M35" s="46" t="s">
        <v>28</v>
      </c>
      <c r="N35" s="17" t="s">
        <v>27</v>
      </c>
    </row>
    <row r="36" spans="1:14" ht="18.75" customHeight="1" x14ac:dyDescent="0.35">
      <c r="A36" s="5"/>
      <c r="B36" s="49"/>
      <c r="C36" s="43"/>
      <c r="D36" s="43"/>
      <c r="E36" s="72" t="s">
        <v>297</v>
      </c>
      <c r="F36" s="62" t="s">
        <v>41</v>
      </c>
      <c r="G36" s="53"/>
      <c r="H36" s="53"/>
      <c r="I36" s="53"/>
      <c r="J36" s="53"/>
      <c r="K36" s="53"/>
      <c r="L36" s="49" t="s">
        <v>223</v>
      </c>
      <c r="M36" s="46" t="s">
        <v>232</v>
      </c>
      <c r="N36" s="44"/>
    </row>
    <row r="37" spans="1:14" ht="18.75" customHeight="1" x14ac:dyDescent="0.35">
      <c r="A37" s="5"/>
      <c r="B37" s="49"/>
      <c r="C37" s="43"/>
      <c r="D37" s="43"/>
      <c r="E37" s="72" t="s">
        <v>298</v>
      </c>
      <c r="F37" s="49" t="s">
        <v>92</v>
      </c>
      <c r="G37" s="53"/>
      <c r="H37" s="53"/>
      <c r="I37" s="53"/>
      <c r="J37" s="53"/>
      <c r="K37" s="53"/>
      <c r="L37" s="61" t="s">
        <v>224</v>
      </c>
      <c r="M37" s="46" t="s">
        <v>233</v>
      </c>
      <c r="N37" s="44"/>
    </row>
    <row r="38" spans="1:14" ht="18.75" customHeight="1" x14ac:dyDescent="0.35">
      <c r="A38" s="5"/>
      <c r="B38" s="49"/>
      <c r="C38" s="43"/>
      <c r="D38" s="43"/>
      <c r="E38" s="72" t="s">
        <v>299</v>
      </c>
      <c r="F38" s="46" t="s">
        <v>220</v>
      </c>
      <c r="G38" s="53"/>
      <c r="H38" s="53"/>
      <c r="I38" s="53"/>
      <c r="J38" s="53"/>
      <c r="K38" s="53"/>
      <c r="L38" s="61" t="s">
        <v>225</v>
      </c>
      <c r="M38" s="46" t="s">
        <v>234</v>
      </c>
      <c r="N38" s="44"/>
    </row>
    <row r="39" spans="1:14" ht="18.75" customHeight="1" x14ac:dyDescent="0.35">
      <c r="A39" s="5"/>
      <c r="B39" s="49"/>
      <c r="C39" s="43"/>
      <c r="D39" s="43"/>
      <c r="E39" s="72" t="s">
        <v>211</v>
      </c>
      <c r="F39" s="46"/>
      <c r="G39" s="53"/>
      <c r="H39" s="53"/>
      <c r="I39" s="53"/>
      <c r="J39" s="53"/>
      <c r="K39" s="53"/>
      <c r="L39" s="61" t="s">
        <v>226</v>
      </c>
      <c r="M39" s="46" t="s">
        <v>235</v>
      </c>
      <c r="N39" s="44"/>
    </row>
    <row r="40" spans="1:14" ht="18.75" customHeight="1" x14ac:dyDescent="0.35">
      <c r="A40" s="5"/>
      <c r="B40" s="49"/>
      <c r="C40" s="43"/>
      <c r="D40" s="43"/>
      <c r="E40" s="72" t="s">
        <v>212</v>
      </c>
      <c r="F40" s="46"/>
      <c r="G40" s="53"/>
      <c r="H40" s="53"/>
      <c r="I40" s="53"/>
      <c r="J40" s="53"/>
      <c r="K40" s="53"/>
      <c r="L40" s="61" t="s">
        <v>111</v>
      </c>
      <c r="M40" s="46" t="s">
        <v>236</v>
      </c>
      <c r="N40" s="44"/>
    </row>
    <row r="41" spans="1:14" ht="18.75" customHeight="1" x14ac:dyDescent="0.35">
      <c r="A41" s="5"/>
      <c r="B41" s="49"/>
      <c r="C41" s="43"/>
      <c r="D41" s="43"/>
      <c r="E41" s="72" t="s">
        <v>300</v>
      </c>
      <c r="F41" s="46"/>
      <c r="G41" s="53"/>
      <c r="H41" s="53"/>
      <c r="I41" s="53"/>
      <c r="J41" s="53"/>
      <c r="K41" s="53"/>
      <c r="L41" s="61" t="s">
        <v>227</v>
      </c>
      <c r="M41" s="46" t="s">
        <v>205</v>
      </c>
      <c r="N41" s="44"/>
    </row>
    <row r="42" spans="1:14" ht="18.75" customHeight="1" x14ac:dyDescent="0.35">
      <c r="A42" s="5"/>
      <c r="B42" s="49"/>
      <c r="C42" s="43"/>
      <c r="D42" s="43"/>
      <c r="E42" s="72" t="s">
        <v>301</v>
      </c>
      <c r="F42" s="46"/>
      <c r="G42" s="53"/>
      <c r="H42" s="53"/>
      <c r="I42" s="53"/>
      <c r="J42" s="53"/>
      <c r="K42" s="53"/>
      <c r="L42" s="61" t="s">
        <v>46</v>
      </c>
      <c r="M42" s="46" t="s">
        <v>237</v>
      </c>
      <c r="N42" s="44"/>
    </row>
    <row r="43" spans="1:14" ht="18.75" customHeight="1" x14ac:dyDescent="0.35">
      <c r="A43" s="5"/>
      <c r="B43" s="49"/>
      <c r="C43" s="43"/>
      <c r="D43" s="43"/>
      <c r="E43" s="72" t="s">
        <v>331</v>
      </c>
      <c r="F43" s="46"/>
      <c r="G43" s="53"/>
      <c r="H43" s="53"/>
      <c r="I43" s="53"/>
      <c r="J43" s="53"/>
      <c r="K43" s="53"/>
      <c r="L43" s="61" t="s">
        <v>228</v>
      </c>
      <c r="M43" s="46" t="s">
        <v>238</v>
      </c>
      <c r="N43" s="44"/>
    </row>
    <row r="44" spans="1:14" ht="18.75" customHeight="1" x14ac:dyDescent="0.35">
      <c r="A44" s="5"/>
      <c r="B44" s="49"/>
      <c r="C44" s="43"/>
      <c r="D44" s="43"/>
      <c r="E44" s="72" t="s">
        <v>213</v>
      </c>
      <c r="F44" s="46"/>
      <c r="G44" s="53"/>
      <c r="H44" s="53"/>
      <c r="I44" s="53"/>
      <c r="J44" s="53"/>
      <c r="K44" s="53"/>
      <c r="L44" s="61" t="s">
        <v>229</v>
      </c>
      <c r="M44" s="46" t="s">
        <v>239</v>
      </c>
      <c r="N44" s="44"/>
    </row>
    <row r="45" spans="1:14" ht="18.75" customHeight="1" x14ac:dyDescent="0.35">
      <c r="A45" s="5"/>
      <c r="B45" s="49"/>
      <c r="C45" s="43"/>
      <c r="D45" s="43"/>
      <c r="E45" s="72" t="s">
        <v>214</v>
      </c>
      <c r="F45" s="46"/>
      <c r="G45" s="53"/>
      <c r="H45" s="53"/>
      <c r="I45" s="53"/>
      <c r="J45" s="53"/>
      <c r="K45" s="53"/>
      <c r="L45" s="61" t="s">
        <v>49</v>
      </c>
      <c r="M45" s="46" t="s">
        <v>219</v>
      </c>
      <c r="N45" s="44"/>
    </row>
    <row r="46" spans="1:14" ht="18.75" customHeight="1" x14ac:dyDescent="0.35">
      <c r="A46" s="5"/>
      <c r="B46" s="49"/>
      <c r="C46" s="43"/>
      <c r="D46" s="43"/>
      <c r="E46" s="72" t="s">
        <v>215</v>
      </c>
      <c r="F46" s="46"/>
      <c r="G46" s="53"/>
      <c r="H46" s="53"/>
      <c r="I46" s="53"/>
      <c r="J46" s="53"/>
      <c r="K46" s="53"/>
      <c r="L46" s="61" t="s">
        <v>50</v>
      </c>
      <c r="M46" s="46" t="s">
        <v>240</v>
      </c>
      <c r="N46" s="44"/>
    </row>
    <row r="47" spans="1:14" ht="18.75" customHeight="1" x14ac:dyDescent="0.35">
      <c r="A47" s="5"/>
      <c r="B47" s="49"/>
      <c r="C47" s="43"/>
      <c r="D47" s="43"/>
      <c r="E47" s="72" t="s">
        <v>216</v>
      </c>
      <c r="F47" s="46"/>
      <c r="G47" s="53"/>
      <c r="H47" s="53"/>
      <c r="I47" s="53"/>
      <c r="J47" s="53"/>
      <c r="K47" s="53"/>
      <c r="L47" s="61" t="s">
        <v>31</v>
      </c>
      <c r="M47" s="46" t="s">
        <v>241</v>
      </c>
      <c r="N47" s="44"/>
    </row>
    <row r="48" spans="1:14" ht="18.75" customHeight="1" x14ac:dyDescent="0.35">
      <c r="A48" s="5"/>
      <c r="B48" s="49"/>
      <c r="C48" s="43"/>
      <c r="D48" s="43"/>
      <c r="E48" s="72" t="s">
        <v>217</v>
      </c>
      <c r="F48" s="46"/>
      <c r="G48" s="53"/>
      <c r="H48" s="53"/>
      <c r="I48" s="53"/>
      <c r="J48" s="53"/>
      <c r="K48" s="53"/>
      <c r="L48" s="61"/>
      <c r="M48" s="46" t="s">
        <v>56</v>
      </c>
      <c r="N48" s="44"/>
    </row>
    <row r="49" spans="1:14" ht="18.75" customHeight="1" x14ac:dyDescent="0.35">
      <c r="A49" s="5"/>
      <c r="B49" s="49"/>
      <c r="C49" s="43"/>
      <c r="D49" s="43"/>
      <c r="E49" s="46" t="s">
        <v>308</v>
      </c>
      <c r="F49" s="46"/>
      <c r="G49" s="53"/>
      <c r="H49" s="53"/>
      <c r="I49" s="53"/>
      <c r="J49" s="53"/>
      <c r="K49" s="53"/>
      <c r="L49" s="61"/>
      <c r="M49" s="46" t="s">
        <v>242</v>
      </c>
      <c r="N49" s="44"/>
    </row>
    <row r="50" spans="1:14" ht="18.75" customHeight="1" x14ac:dyDescent="0.35">
      <c r="A50" s="5"/>
      <c r="B50" s="49"/>
      <c r="C50" s="43"/>
      <c r="D50" s="43"/>
      <c r="E50" s="46"/>
      <c r="F50" s="46"/>
      <c r="G50" s="53"/>
      <c r="H50" s="53"/>
      <c r="I50" s="53"/>
      <c r="J50" s="53"/>
      <c r="K50" s="53"/>
      <c r="L50" s="54"/>
      <c r="M50" s="46" t="s">
        <v>62</v>
      </c>
      <c r="N50" s="44"/>
    </row>
    <row r="51" spans="1:14" ht="18.75" customHeight="1" x14ac:dyDescent="0.35">
      <c r="A51" s="5"/>
      <c r="B51" s="49"/>
      <c r="C51" s="43"/>
      <c r="D51" s="43"/>
      <c r="E51" s="46"/>
      <c r="F51" s="46"/>
      <c r="G51" s="53"/>
      <c r="H51" s="53"/>
      <c r="I51" s="53"/>
      <c r="J51" s="53"/>
      <c r="K51" s="53"/>
      <c r="L51" s="54"/>
      <c r="M51" s="46" t="s">
        <v>302</v>
      </c>
      <c r="N51" s="44"/>
    </row>
    <row r="52" spans="1:14" ht="18.75" customHeight="1" x14ac:dyDescent="0.35">
      <c r="A52" s="5"/>
      <c r="B52" s="49"/>
      <c r="C52" s="43"/>
      <c r="D52" s="43"/>
      <c r="E52" s="46"/>
      <c r="F52" s="46"/>
      <c r="G52" s="53"/>
      <c r="H52" s="53"/>
      <c r="I52" s="53"/>
      <c r="J52" s="53"/>
      <c r="K52" s="53"/>
      <c r="L52" s="54"/>
      <c r="M52" s="46" t="s">
        <v>243</v>
      </c>
      <c r="N52" s="44"/>
    </row>
    <row r="53" spans="1:14" ht="18.75" customHeight="1" x14ac:dyDescent="0.35">
      <c r="A53" s="3"/>
      <c r="B53" s="55"/>
      <c r="C53" s="56"/>
      <c r="D53" s="56"/>
      <c r="E53" s="57"/>
      <c r="F53" s="57"/>
      <c r="G53" s="58"/>
      <c r="H53" s="58"/>
      <c r="I53" s="58"/>
      <c r="J53" s="58"/>
      <c r="K53" s="58"/>
      <c r="L53" s="59"/>
      <c r="M53" s="65" t="s">
        <v>244</v>
      </c>
      <c r="N53" s="60"/>
    </row>
    <row r="54" spans="1:14" ht="18.75" customHeight="1" x14ac:dyDescent="0.35">
      <c r="A54" s="113" t="s">
        <v>23</v>
      </c>
      <c r="B54" s="173" t="s">
        <v>24</v>
      </c>
      <c r="C54" s="174"/>
      <c r="D54" s="174"/>
      <c r="E54" s="152" t="s">
        <v>25</v>
      </c>
      <c r="F54" s="152" t="s">
        <v>25</v>
      </c>
      <c r="G54" s="153" t="str">
        <f>G32</f>
        <v xml:space="preserve"> -</v>
      </c>
      <c r="H54" s="153" t="s">
        <v>25</v>
      </c>
      <c r="I54" s="154">
        <v>812000</v>
      </c>
      <c r="J54" s="153" t="s">
        <v>25</v>
      </c>
      <c r="K54" s="153" t="s">
        <v>25</v>
      </c>
      <c r="L54" s="152" t="s">
        <v>25</v>
      </c>
      <c r="M54" s="152" t="s">
        <v>25</v>
      </c>
      <c r="N54" s="152" t="s">
        <v>25</v>
      </c>
    </row>
    <row r="55" spans="1:14" s="48" customFormat="1" x14ac:dyDescent="0.35">
      <c r="A55" s="67"/>
      <c r="B55" s="83"/>
      <c r="C55" s="67"/>
      <c r="D55" s="67"/>
      <c r="E55" s="67"/>
      <c r="F55" s="83"/>
      <c r="G55" s="83"/>
      <c r="H55" s="85"/>
      <c r="I55" s="85"/>
      <c r="J55" s="85"/>
      <c r="K55" s="85"/>
      <c r="L55" s="85"/>
      <c r="M55" s="83"/>
      <c r="N55" s="151">
        <v>16</v>
      </c>
    </row>
    <row r="56" spans="1:14" s="48" customFormat="1" x14ac:dyDescent="0.35">
      <c r="A56" s="67"/>
      <c r="B56" s="83"/>
      <c r="C56" s="67"/>
      <c r="D56" s="67"/>
      <c r="E56" s="67"/>
      <c r="F56" s="83"/>
      <c r="G56" s="83"/>
      <c r="H56" s="85"/>
      <c r="I56" s="85"/>
      <c r="J56" s="85"/>
      <c r="K56" s="85"/>
      <c r="L56" s="85"/>
      <c r="M56" s="83"/>
      <c r="N56" s="83"/>
    </row>
    <row r="57" spans="1:14" s="48" customFormat="1" x14ac:dyDescent="0.35">
      <c r="A57" s="67"/>
      <c r="B57" s="83"/>
      <c r="C57" s="67"/>
      <c r="D57" s="67"/>
      <c r="E57" s="67"/>
      <c r="F57" s="83"/>
      <c r="G57" s="83"/>
      <c r="H57" s="85"/>
      <c r="I57" s="85"/>
      <c r="J57" s="85"/>
      <c r="K57" s="85"/>
      <c r="L57" s="85"/>
      <c r="M57" s="83"/>
      <c r="N57" s="83"/>
    </row>
    <row r="58" spans="1:14" s="48" customFormat="1" x14ac:dyDescent="0.35">
      <c r="A58" s="67"/>
      <c r="B58" s="83"/>
      <c r="C58" s="67"/>
      <c r="D58" s="67"/>
      <c r="E58" s="67"/>
      <c r="F58" s="83"/>
      <c r="G58" s="83"/>
      <c r="H58" s="85"/>
      <c r="I58" s="85"/>
      <c r="J58" s="85"/>
      <c r="K58" s="85"/>
      <c r="L58" s="85"/>
      <c r="M58" s="83"/>
      <c r="N58" s="83"/>
    </row>
    <row r="59" spans="1:14" s="48" customFormat="1" ht="21" customHeight="1" x14ac:dyDescent="0.35">
      <c r="A59" s="67"/>
      <c r="B59" s="83"/>
      <c r="C59" s="67"/>
      <c r="D59" s="67"/>
      <c r="E59" s="67"/>
      <c r="F59" s="83"/>
      <c r="G59" s="83"/>
      <c r="H59" s="85"/>
      <c r="I59" s="85"/>
      <c r="J59" s="85"/>
      <c r="K59" s="85"/>
      <c r="L59" s="85"/>
      <c r="M59" s="83"/>
      <c r="N59" s="83"/>
    </row>
    <row r="60" spans="1:14" s="48" customFormat="1" x14ac:dyDescent="0.35">
      <c r="A60" s="67"/>
      <c r="B60" s="83"/>
      <c r="C60" s="67"/>
      <c r="D60" s="67"/>
      <c r="E60" s="67"/>
      <c r="F60" s="83"/>
      <c r="G60" s="83"/>
      <c r="H60" s="85"/>
      <c r="I60" s="85"/>
      <c r="J60" s="85"/>
      <c r="K60" s="85"/>
      <c r="L60" s="85"/>
      <c r="M60" s="83"/>
      <c r="N60" s="83"/>
    </row>
    <row r="61" spans="1:14" s="48" customFormat="1" x14ac:dyDescent="0.35">
      <c r="A61" s="67"/>
      <c r="B61" s="83"/>
      <c r="C61" s="67"/>
      <c r="D61" s="67"/>
      <c r="E61" s="67"/>
      <c r="F61" s="83"/>
      <c r="G61" s="83"/>
      <c r="H61" s="85"/>
      <c r="I61" s="85"/>
      <c r="J61" s="85"/>
      <c r="K61" s="85"/>
      <c r="L61" s="85"/>
      <c r="M61" s="83"/>
      <c r="N61" s="83"/>
    </row>
    <row r="62" spans="1:14" s="48" customFormat="1" x14ac:dyDescent="0.35">
      <c r="A62" s="67"/>
      <c r="B62" s="83"/>
      <c r="C62" s="67"/>
      <c r="D62" s="67"/>
      <c r="E62" s="67"/>
      <c r="F62" s="83"/>
      <c r="G62" s="83"/>
      <c r="H62" s="85"/>
      <c r="I62" s="85"/>
      <c r="J62" s="85"/>
      <c r="K62" s="85"/>
      <c r="L62" s="85"/>
      <c r="M62" s="83"/>
      <c r="N62" s="83"/>
    </row>
    <row r="63" spans="1:14" s="48" customFormat="1" x14ac:dyDescent="0.35">
      <c r="A63" s="67"/>
      <c r="B63" s="83"/>
      <c r="C63" s="67"/>
      <c r="D63" s="67"/>
      <c r="E63" s="67"/>
      <c r="F63" s="83"/>
      <c r="G63" s="83"/>
      <c r="H63" s="85"/>
      <c r="I63" s="85"/>
      <c r="J63" s="85"/>
      <c r="K63" s="85"/>
      <c r="L63" s="85"/>
      <c r="M63" s="83"/>
      <c r="N63" s="83"/>
    </row>
    <row r="64" spans="1:14" x14ac:dyDescent="0.35">
      <c r="A64" s="34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</sheetData>
  <mergeCells count="9">
    <mergeCell ref="B54:D54"/>
    <mergeCell ref="A2:N2"/>
    <mergeCell ref="A3:N3"/>
    <mergeCell ref="A4:N4"/>
    <mergeCell ref="A5:N5"/>
    <mergeCell ref="A29:A31"/>
    <mergeCell ref="B29:D31"/>
    <mergeCell ref="E29:E31"/>
    <mergeCell ref="G29:K29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O59"/>
  <sheetViews>
    <sheetView view="pageBreakPreview" topLeftCell="A25" zoomScaleNormal="100" zoomScaleSheetLayoutView="100" workbookViewId="0">
      <selection activeCell="O52" sqref="O52"/>
    </sheetView>
  </sheetViews>
  <sheetFormatPr defaultRowHeight="21" x14ac:dyDescent="0.35"/>
  <cols>
    <col min="1" max="2" width="3.625" customWidth="1"/>
    <col min="3" max="3" width="4.375" customWidth="1"/>
    <col min="6" max="6" width="12.625" customWidth="1"/>
    <col min="7" max="7" width="14.625" customWidth="1"/>
    <col min="8" max="12" width="10.625" customWidth="1"/>
    <col min="13" max="13" width="9.625" customWidth="1"/>
    <col min="14" max="14" width="11.62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 t="s">
        <v>57</v>
      </c>
    </row>
    <row r="2" spans="1:15" x14ac:dyDescent="0.3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x14ac:dyDescent="0.35">
      <c r="A3" s="162" t="s">
        <v>59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x14ac:dyDescent="0.35">
      <c r="A4" s="162" t="s">
        <v>128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x14ac:dyDescent="0.35">
      <c r="A5" s="162" t="s">
        <v>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5" x14ac:dyDescent="0.35">
      <c r="A6" s="1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5">
      <c r="A7" s="40" t="s">
        <v>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35">
      <c r="A8" s="40"/>
      <c r="B8" s="40" t="s">
        <v>76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x14ac:dyDescent="0.35">
      <c r="A9" s="40"/>
      <c r="B9" s="40" t="s">
        <v>77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35">
      <c r="A10" s="40" t="s">
        <v>108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35">
      <c r="A11" s="40"/>
      <c r="B11" s="40" t="s">
        <v>87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35">
      <c r="A12" s="40"/>
      <c r="B12" s="40" t="s">
        <v>88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35">
      <c r="A13" s="40"/>
      <c r="B13" s="40" t="s">
        <v>109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35">
      <c r="A14" s="40"/>
      <c r="B14" s="40" t="s">
        <v>89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35">
      <c r="A15" s="40" t="s">
        <v>90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35">
      <c r="A16" s="40"/>
      <c r="B16" s="40" t="s">
        <v>91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35">
      <c r="A17" s="40" t="s">
        <v>73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1"/>
      <c r="N17" s="1"/>
      <c r="O17" s="1"/>
    </row>
    <row r="18" spans="1:15" x14ac:dyDescent="0.35">
      <c r="B18" s="1" t="s">
        <v>107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48"/>
      <c r="B19" s="43"/>
      <c r="C19" s="43" t="s">
        <v>101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x14ac:dyDescent="0.35">
      <c r="A20" s="43"/>
      <c r="B20" s="43"/>
      <c r="C20" s="43" t="s">
        <v>102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35">
      <c r="A21" s="43"/>
      <c r="B21" s="43"/>
      <c r="C21" s="43" t="s">
        <v>103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x14ac:dyDescent="0.35">
      <c r="A22" s="43"/>
      <c r="B22" s="43"/>
      <c r="C22" s="43" t="s">
        <v>104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x14ac:dyDescent="0.35">
      <c r="A23" s="43"/>
      <c r="B23" s="43"/>
      <c r="C23" s="43" t="s">
        <v>105</v>
      </c>
      <c r="D23" s="43"/>
      <c r="E23" s="43"/>
      <c r="F23" s="43"/>
      <c r="G23" s="43"/>
      <c r="H23" s="43"/>
      <c r="I23" s="43"/>
      <c r="J23" s="43"/>
      <c r="K23" s="43" t="s">
        <v>18</v>
      </c>
      <c r="L23" s="43"/>
      <c r="M23" s="43"/>
      <c r="N23" s="43"/>
      <c r="O23" s="43"/>
    </row>
    <row r="24" spans="1:15" x14ac:dyDescent="0.35">
      <c r="A24" s="43"/>
      <c r="B24" s="43"/>
      <c r="C24" s="43" t="s">
        <v>106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x14ac:dyDescent="0.3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63">
        <v>12</v>
      </c>
    </row>
    <row r="26" spans="1:15" x14ac:dyDescent="0.35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63"/>
    </row>
    <row r="27" spans="1:15" x14ac:dyDescent="0.35">
      <c r="A27" s="1"/>
      <c r="B27" s="1"/>
      <c r="C27" s="87">
        <v>6.1</v>
      </c>
      <c r="D27" s="43" t="s">
        <v>102</v>
      </c>
      <c r="E27" s="43"/>
      <c r="F27" s="43"/>
      <c r="G27" s="43"/>
      <c r="H27" s="1"/>
      <c r="I27" s="1"/>
      <c r="J27" s="1"/>
      <c r="K27" s="1"/>
      <c r="L27" s="1"/>
      <c r="M27" s="1"/>
      <c r="N27" s="1"/>
      <c r="O27" s="29"/>
    </row>
    <row r="28" spans="1:15" x14ac:dyDescent="0.35">
      <c r="A28" s="1"/>
      <c r="B28" s="1"/>
      <c r="C28" s="1"/>
      <c r="D28" s="2" t="s">
        <v>53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29"/>
    </row>
    <row r="29" spans="1:15" x14ac:dyDescent="0.35">
      <c r="A29" s="176" t="s">
        <v>3</v>
      </c>
      <c r="B29" s="179" t="s">
        <v>4</v>
      </c>
      <c r="C29" s="180"/>
      <c r="D29" s="180"/>
      <c r="E29" s="191"/>
      <c r="F29" s="176" t="s">
        <v>5</v>
      </c>
      <c r="G29" s="133" t="s">
        <v>6</v>
      </c>
      <c r="H29" s="185" t="s">
        <v>7</v>
      </c>
      <c r="I29" s="186"/>
      <c r="J29" s="186"/>
      <c r="K29" s="186"/>
      <c r="L29" s="187"/>
      <c r="M29" s="133" t="s">
        <v>9</v>
      </c>
      <c r="N29" s="133" t="s">
        <v>11</v>
      </c>
      <c r="O29" s="133" t="s">
        <v>13</v>
      </c>
    </row>
    <row r="30" spans="1:15" x14ac:dyDescent="0.35">
      <c r="A30" s="177"/>
      <c r="B30" s="181"/>
      <c r="C30" s="182"/>
      <c r="D30" s="182"/>
      <c r="E30" s="192"/>
      <c r="F30" s="177"/>
      <c r="G30" s="134" t="s">
        <v>14</v>
      </c>
      <c r="H30" s="133">
        <v>2566</v>
      </c>
      <c r="I30" s="133">
        <v>2567</v>
      </c>
      <c r="J30" s="133">
        <v>2568</v>
      </c>
      <c r="K30" s="133">
        <v>2569</v>
      </c>
      <c r="L30" s="133">
        <v>2570</v>
      </c>
      <c r="M30" s="135" t="s">
        <v>10</v>
      </c>
      <c r="N30" s="134" t="s">
        <v>12</v>
      </c>
      <c r="O30" s="134" t="s">
        <v>16</v>
      </c>
    </row>
    <row r="31" spans="1:15" x14ac:dyDescent="0.35">
      <c r="A31" s="178"/>
      <c r="B31" s="183"/>
      <c r="C31" s="184"/>
      <c r="D31" s="184"/>
      <c r="E31" s="193"/>
      <c r="F31" s="178"/>
      <c r="G31" s="136" t="s">
        <v>15</v>
      </c>
      <c r="H31" s="137" t="s">
        <v>8</v>
      </c>
      <c r="I31" s="137" t="s">
        <v>8</v>
      </c>
      <c r="J31" s="137" t="s">
        <v>8</v>
      </c>
      <c r="K31" s="137" t="s">
        <v>8</v>
      </c>
      <c r="L31" s="137" t="s">
        <v>8</v>
      </c>
      <c r="M31" s="137"/>
      <c r="N31" s="136"/>
      <c r="O31" s="136" t="s">
        <v>17</v>
      </c>
    </row>
    <row r="32" spans="1:15" x14ac:dyDescent="0.35">
      <c r="A32" s="12">
        <v>1</v>
      </c>
      <c r="B32" s="36" t="s">
        <v>177</v>
      </c>
      <c r="C32" s="13"/>
      <c r="D32" s="13"/>
      <c r="E32" s="14"/>
      <c r="F32" s="15" t="s">
        <v>179</v>
      </c>
      <c r="G32" s="15" t="s">
        <v>186</v>
      </c>
      <c r="H32" s="16"/>
      <c r="I32" s="16"/>
      <c r="J32" s="32">
        <v>150000</v>
      </c>
      <c r="K32" s="16"/>
      <c r="L32" s="16"/>
      <c r="M32" s="15" t="s">
        <v>32</v>
      </c>
      <c r="N32" s="15" t="s">
        <v>39</v>
      </c>
      <c r="O32" s="126" t="s">
        <v>110</v>
      </c>
    </row>
    <row r="33" spans="1:15" x14ac:dyDescent="0.35">
      <c r="A33" s="17"/>
      <c r="B33" s="20" t="s">
        <v>178</v>
      </c>
      <c r="C33" s="10"/>
      <c r="D33" s="10"/>
      <c r="E33" s="18"/>
      <c r="F33" s="19" t="s">
        <v>180</v>
      </c>
      <c r="G33" s="19" t="s">
        <v>31</v>
      </c>
      <c r="H33" s="19"/>
      <c r="I33" s="19"/>
      <c r="J33" s="19"/>
      <c r="K33" s="19"/>
      <c r="L33" s="19"/>
      <c r="M33" s="19" t="s">
        <v>39</v>
      </c>
      <c r="N33" s="19" t="s">
        <v>187</v>
      </c>
      <c r="O33" s="118" t="s">
        <v>111</v>
      </c>
    </row>
    <row r="34" spans="1:15" x14ac:dyDescent="0.35">
      <c r="A34" s="17"/>
      <c r="B34" s="20"/>
      <c r="C34" s="10"/>
      <c r="D34" s="10"/>
      <c r="E34" s="18"/>
      <c r="F34" s="19" t="s">
        <v>181</v>
      </c>
      <c r="G34" s="19"/>
      <c r="H34" s="19"/>
      <c r="I34" s="19"/>
      <c r="J34" s="19"/>
      <c r="K34" s="19"/>
      <c r="L34" s="19"/>
      <c r="M34" s="19" t="s">
        <v>187</v>
      </c>
      <c r="N34" s="19" t="s">
        <v>40</v>
      </c>
      <c r="O34" s="118" t="s">
        <v>112</v>
      </c>
    </row>
    <row r="35" spans="1:15" x14ac:dyDescent="0.35">
      <c r="A35" s="17"/>
      <c r="B35" s="20"/>
      <c r="C35" s="10"/>
      <c r="D35" s="10"/>
      <c r="E35" s="18"/>
      <c r="F35" s="19" t="s">
        <v>182</v>
      </c>
      <c r="G35" s="19"/>
      <c r="H35" s="19"/>
      <c r="I35" s="19"/>
      <c r="J35" s="19"/>
      <c r="K35" s="19"/>
      <c r="L35" s="19"/>
      <c r="M35" s="19" t="s">
        <v>188</v>
      </c>
      <c r="N35" s="19"/>
      <c r="O35" s="118" t="s">
        <v>189</v>
      </c>
    </row>
    <row r="36" spans="1:15" x14ac:dyDescent="0.35">
      <c r="A36" s="17"/>
      <c r="B36" s="20"/>
      <c r="C36" s="10"/>
      <c r="D36" s="10"/>
      <c r="E36" s="18"/>
      <c r="F36" s="19" t="s">
        <v>183</v>
      </c>
      <c r="G36" s="19"/>
      <c r="H36" s="19"/>
      <c r="I36" s="19"/>
      <c r="J36" s="19"/>
      <c r="K36" s="19"/>
      <c r="L36" s="19"/>
      <c r="M36" s="19"/>
      <c r="N36" s="19"/>
      <c r="O36" s="17" t="s">
        <v>120</v>
      </c>
    </row>
    <row r="37" spans="1:15" x14ac:dyDescent="0.35">
      <c r="A37" s="17"/>
      <c r="B37" s="20"/>
      <c r="C37" s="10"/>
      <c r="D37" s="10"/>
      <c r="E37" s="18"/>
      <c r="F37" s="19" t="s">
        <v>184</v>
      </c>
      <c r="G37" s="19"/>
      <c r="H37" s="19"/>
      <c r="I37" s="19"/>
      <c r="J37" s="19"/>
      <c r="K37" s="19"/>
      <c r="L37" s="19"/>
      <c r="M37" s="19"/>
      <c r="N37" s="19"/>
      <c r="O37" s="17"/>
    </row>
    <row r="38" spans="1:15" x14ac:dyDescent="0.35">
      <c r="A38" s="22"/>
      <c r="B38" s="23"/>
      <c r="C38" s="24"/>
      <c r="D38" s="24"/>
      <c r="E38" s="25"/>
      <c r="F38" s="26" t="s">
        <v>185</v>
      </c>
      <c r="G38" s="26"/>
      <c r="H38" s="26"/>
      <c r="I38" s="26"/>
      <c r="J38" s="26"/>
      <c r="K38" s="26"/>
      <c r="L38" s="26"/>
      <c r="M38" s="26"/>
      <c r="N38" s="26"/>
      <c r="O38" s="22"/>
    </row>
    <row r="39" spans="1:15" x14ac:dyDescent="0.35">
      <c r="A39" s="17">
        <v>2</v>
      </c>
      <c r="B39" s="20" t="s">
        <v>113</v>
      </c>
      <c r="C39" s="10"/>
      <c r="D39" s="10"/>
      <c r="E39" s="18"/>
      <c r="F39" s="19" t="s">
        <v>192</v>
      </c>
      <c r="G39" s="19" t="s">
        <v>197</v>
      </c>
      <c r="H39" s="19"/>
      <c r="I39" s="19"/>
      <c r="J39" s="27">
        <v>194000</v>
      </c>
      <c r="K39" s="19"/>
      <c r="L39" s="19"/>
      <c r="M39" s="19" t="s">
        <v>32</v>
      </c>
      <c r="N39" s="19" t="s">
        <v>202</v>
      </c>
      <c r="O39" s="126" t="s">
        <v>110</v>
      </c>
    </row>
    <row r="40" spans="1:15" x14ac:dyDescent="0.35">
      <c r="A40" s="17"/>
      <c r="B40" s="20" t="s">
        <v>190</v>
      </c>
      <c r="C40" s="10"/>
      <c r="D40" s="10"/>
      <c r="E40" s="18"/>
      <c r="F40" s="19" t="s">
        <v>193</v>
      </c>
      <c r="G40" s="19" t="s">
        <v>198</v>
      </c>
      <c r="H40" s="19"/>
      <c r="I40" s="19"/>
      <c r="J40" s="19"/>
      <c r="K40" s="19"/>
      <c r="L40" s="19"/>
      <c r="M40" s="19" t="s">
        <v>20</v>
      </c>
      <c r="N40" s="19" t="s">
        <v>203</v>
      </c>
      <c r="O40" s="118" t="s">
        <v>111</v>
      </c>
    </row>
    <row r="41" spans="1:15" x14ac:dyDescent="0.35">
      <c r="A41" s="17"/>
      <c r="B41" s="20" t="s">
        <v>191</v>
      </c>
      <c r="C41" s="10"/>
      <c r="D41" s="10"/>
      <c r="E41" s="18"/>
      <c r="F41" s="19" t="s">
        <v>94</v>
      </c>
      <c r="G41" s="19" t="s">
        <v>199</v>
      </c>
      <c r="H41" s="19"/>
      <c r="I41" s="19"/>
      <c r="J41" s="19"/>
      <c r="K41" s="19"/>
      <c r="L41" s="19"/>
      <c r="M41" s="19" t="s">
        <v>200</v>
      </c>
      <c r="N41" s="19" t="s">
        <v>204</v>
      </c>
      <c r="O41" s="118" t="s">
        <v>112</v>
      </c>
    </row>
    <row r="42" spans="1:15" x14ac:dyDescent="0.35">
      <c r="A42" s="17"/>
      <c r="B42" s="20"/>
      <c r="C42" s="10"/>
      <c r="D42" s="10"/>
      <c r="E42" s="18"/>
      <c r="F42" s="19" t="s">
        <v>194</v>
      </c>
      <c r="G42" s="19"/>
      <c r="H42" s="19"/>
      <c r="I42" s="19"/>
      <c r="J42" s="19"/>
      <c r="K42" s="19"/>
      <c r="L42" s="19"/>
      <c r="M42" s="19" t="s">
        <v>201</v>
      </c>
      <c r="N42" s="19"/>
      <c r="O42" s="118" t="s">
        <v>189</v>
      </c>
    </row>
    <row r="43" spans="1:15" x14ac:dyDescent="0.35">
      <c r="A43" s="17"/>
      <c r="B43" s="20"/>
      <c r="C43" s="10"/>
      <c r="D43" s="10"/>
      <c r="E43" s="18"/>
      <c r="F43" s="19" t="s">
        <v>195</v>
      </c>
      <c r="G43" s="19"/>
      <c r="H43" s="19"/>
      <c r="I43" s="19"/>
      <c r="J43" s="19"/>
      <c r="K43" s="19"/>
      <c r="L43" s="19"/>
      <c r="M43" s="19" t="s">
        <v>52</v>
      </c>
      <c r="N43" s="19"/>
      <c r="O43" s="17" t="s">
        <v>120</v>
      </c>
    </row>
    <row r="44" spans="1:15" x14ac:dyDescent="0.35">
      <c r="A44" s="17"/>
      <c r="B44" s="20"/>
      <c r="C44" s="10"/>
      <c r="D44" s="10"/>
      <c r="E44" s="18"/>
      <c r="F44" s="19" t="s">
        <v>196</v>
      </c>
      <c r="G44" s="19"/>
      <c r="H44" s="19"/>
      <c r="I44" s="19"/>
      <c r="J44" s="19"/>
      <c r="K44" s="19"/>
      <c r="L44" s="19"/>
      <c r="M44" s="19"/>
      <c r="N44" s="19"/>
      <c r="O44" s="17"/>
    </row>
    <row r="45" spans="1:15" x14ac:dyDescent="0.35">
      <c r="A45" s="113" t="s">
        <v>23</v>
      </c>
      <c r="B45" s="188" t="s">
        <v>29</v>
      </c>
      <c r="C45" s="189"/>
      <c r="D45" s="189"/>
      <c r="E45" s="190"/>
      <c r="F45" s="115" t="s">
        <v>43</v>
      </c>
      <c r="G45" s="115" t="s">
        <v>43</v>
      </c>
      <c r="H45" s="138">
        <f>H32</f>
        <v>0</v>
      </c>
      <c r="I45" s="138">
        <f>I32</f>
        <v>0</v>
      </c>
      <c r="J45" s="138">
        <f>J32+J39</f>
        <v>344000</v>
      </c>
      <c r="K45" s="138">
        <f>K32</f>
        <v>0</v>
      </c>
      <c r="L45" s="138">
        <f>L32</f>
        <v>0</v>
      </c>
      <c r="M45" s="115" t="s">
        <v>43</v>
      </c>
      <c r="N45" s="115" t="s">
        <v>43</v>
      </c>
      <c r="O45" s="115" t="s">
        <v>43</v>
      </c>
    </row>
    <row r="52" spans="15:15" x14ac:dyDescent="0.35">
      <c r="O52" s="81">
        <v>13</v>
      </c>
    </row>
    <row r="58" spans="15:15" x14ac:dyDescent="0.35">
      <c r="O58" s="163">
        <v>161</v>
      </c>
    </row>
    <row r="59" spans="15:15" x14ac:dyDescent="0.35">
      <c r="O59" s="163"/>
    </row>
  </sheetData>
  <mergeCells count="11">
    <mergeCell ref="O58:O59"/>
    <mergeCell ref="B45:E45"/>
    <mergeCell ref="A5:O5"/>
    <mergeCell ref="A2:O2"/>
    <mergeCell ref="A3:O3"/>
    <mergeCell ref="A4:O4"/>
    <mergeCell ref="A29:A31"/>
    <mergeCell ref="B29:E31"/>
    <mergeCell ref="F29:F31"/>
    <mergeCell ref="H29:L29"/>
    <mergeCell ref="O25:O26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91"/>
  <sheetViews>
    <sheetView view="pageBreakPreview" topLeftCell="A61" zoomScaleNormal="100" zoomScaleSheetLayoutView="100" workbookViewId="0">
      <selection activeCell="F76" sqref="F76"/>
    </sheetView>
  </sheetViews>
  <sheetFormatPr defaultRowHeight="21" x14ac:dyDescent="0.35"/>
  <cols>
    <col min="1" max="1" width="3.625" customWidth="1"/>
    <col min="2" max="2" width="15.5" customWidth="1"/>
    <col min="3" max="3" width="28.375" customWidth="1"/>
    <col min="4" max="8" width="12.625" customWidth="1"/>
    <col min="9" max="9" width="16.625" customWidth="1"/>
    <col min="10" max="10" width="13" customWidth="1"/>
  </cols>
  <sheetData>
    <row r="1" spans="1:10" s="48" customFormat="1" ht="21" customHeight="1" x14ac:dyDescent="0.35">
      <c r="A1" s="43"/>
      <c r="B1" s="43"/>
      <c r="C1" s="43"/>
      <c r="D1" s="43"/>
      <c r="E1" s="43"/>
      <c r="F1" s="43"/>
      <c r="G1" s="43"/>
      <c r="H1" s="43"/>
      <c r="I1" s="43"/>
      <c r="J1" s="69" t="s">
        <v>64</v>
      </c>
    </row>
    <row r="2" spans="1:10" s="48" customFormat="1" ht="21" customHeight="1" x14ac:dyDescent="0.35">
      <c r="A2" s="175" t="s">
        <v>65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s="48" customFormat="1" ht="21" customHeight="1" x14ac:dyDescent="0.35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s="48" customFormat="1" ht="21" customHeight="1" x14ac:dyDescent="0.35">
      <c r="A4" s="175" t="s">
        <v>121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48" customFormat="1" ht="21" customHeight="1" x14ac:dyDescent="0.35">
      <c r="A5" s="175" t="s">
        <v>1</v>
      </c>
      <c r="B5" s="175"/>
      <c r="C5" s="175"/>
      <c r="D5" s="175"/>
      <c r="E5" s="175"/>
      <c r="F5" s="175"/>
      <c r="G5" s="175"/>
      <c r="H5" s="175"/>
      <c r="I5" s="175"/>
      <c r="J5" s="175"/>
    </row>
    <row r="6" spans="1:10" s="48" customFormat="1" ht="21" customHeight="1" x14ac:dyDescent="0.35">
      <c r="A6" s="175" t="s">
        <v>67</v>
      </c>
      <c r="B6" s="175"/>
      <c r="C6" s="175"/>
      <c r="D6" s="175"/>
      <c r="E6" s="175"/>
      <c r="F6" s="175"/>
      <c r="G6" s="175"/>
      <c r="H6" s="175"/>
      <c r="I6" s="175"/>
      <c r="J6" s="175"/>
    </row>
    <row r="7" spans="1:10" s="48" customFormat="1" ht="21" customHeight="1" x14ac:dyDescent="0.35">
      <c r="A7" s="47" t="s">
        <v>68</v>
      </c>
      <c r="B7" s="68"/>
      <c r="C7" s="68"/>
      <c r="D7" s="43"/>
      <c r="E7" s="43"/>
      <c r="F7" s="43"/>
      <c r="G7" s="43" t="s">
        <v>18</v>
      </c>
      <c r="H7" s="43" t="s">
        <v>18</v>
      </c>
      <c r="I7" s="43"/>
      <c r="J7" s="43"/>
    </row>
    <row r="8" spans="1:10" s="48" customFormat="1" ht="21" customHeight="1" x14ac:dyDescent="0.35">
      <c r="A8" s="43"/>
      <c r="B8" s="42" t="s">
        <v>122</v>
      </c>
      <c r="C8" s="43"/>
      <c r="D8" s="43"/>
      <c r="E8" s="43"/>
      <c r="F8" s="43"/>
      <c r="G8" s="43"/>
      <c r="H8" s="43"/>
      <c r="I8" s="43"/>
      <c r="J8" s="43"/>
    </row>
    <row r="9" spans="1:10" s="48" customFormat="1" ht="9.9499999999999993" customHeight="1" x14ac:dyDescent="0.35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s="48" customFormat="1" ht="21" customHeight="1" x14ac:dyDescent="0.35">
      <c r="A10" s="194" t="s">
        <v>3</v>
      </c>
      <c r="B10" s="197" t="s">
        <v>48</v>
      </c>
      <c r="C10" s="98" t="s">
        <v>6</v>
      </c>
      <c r="D10" s="200" t="s">
        <v>7</v>
      </c>
      <c r="E10" s="201"/>
      <c r="F10" s="201"/>
      <c r="G10" s="201"/>
      <c r="H10" s="202"/>
      <c r="I10" s="99" t="s">
        <v>11</v>
      </c>
      <c r="J10" s="99" t="s">
        <v>13</v>
      </c>
    </row>
    <row r="11" spans="1:10" s="48" customFormat="1" ht="21" customHeight="1" x14ac:dyDescent="0.35">
      <c r="A11" s="195"/>
      <c r="B11" s="198"/>
      <c r="C11" s="100" t="s">
        <v>69</v>
      </c>
      <c r="D11" s="99">
        <v>2566</v>
      </c>
      <c r="E11" s="99">
        <v>2567</v>
      </c>
      <c r="F11" s="99">
        <v>2568</v>
      </c>
      <c r="G11" s="99">
        <v>2569</v>
      </c>
      <c r="H11" s="99">
        <v>2570</v>
      </c>
      <c r="I11" s="101" t="s">
        <v>12</v>
      </c>
      <c r="J11" s="101" t="s">
        <v>16</v>
      </c>
    </row>
    <row r="12" spans="1:10" s="48" customFormat="1" ht="21" customHeight="1" x14ac:dyDescent="0.35">
      <c r="A12" s="196"/>
      <c r="B12" s="199"/>
      <c r="C12" s="102"/>
      <c r="D12" s="103" t="s">
        <v>8</v>
      </c>
      <c r="E12" s="103" t="s">
        <v>8</v>
      </c>
      <c r="F12" s="103" t="s">
        <v>8</v>
      </c>
      <c r="G12" s="103" t="s">
        <v>8</v>
      </c>
      <c r="H12" s="103" t="s">
        <v>8</v>
      </c>
      <c r="I12" s="104"/>
      <c r="J12" s="104" t="s">
        <v>17</v>
      </c>
    </row>
    <row r="13" spans="1:10" s="48" customFormat="1" ht="21" customHeight="1" x14ac:dyDescent="0.3">
      <c r="A13" s="44">
        <v>1</v>
      </c>
      <c r="B13" s="41" t="s">
        <v>63</v>
      </c>
      <c r="C13" s="41" t="s">
        <v>257</v>
      </c>
      <c r="D13" s="63" t="s">
        <v>25</v>
      </c>
      <c r="E13" s="95" t="s">
        <v>25</v>
      </c>
      <c r="F13" s="73">
        <v>500000</v>
      </c>
      <c r="G13" s="95" t="s">
        <v>25</v>
      </c>
      <c r="H13" s="63" t="s">
        <v>25</v>
      </c>
      <c r="I13" s="75" t="s">
        <v>246</v>
      </c>
      <c r="J13" s="12" t="s">
        <v>117</v>
      </c>
    </row>
    <row r="14" spans="1:10" s="48" customFormat="1" ht="21" customHeight="1" x14ac:dyDescent="0.3">
      <c r="A14" s="44"/>
      <c r="B14" s="89"/>
      <c r="C14" s="41" t="s">
        <v>259</v>
      </c>
      <c r="D14" s="63"/>
      <c r="E14" s="95"/>
      <c r="F14" s="63"/>
      <c r="G14" s="95"/>
      <c r="H14" s="63"/>
      <c r="I14" s="75" t="s">
        <v>247</v>
      </c>
      <c r="J14" s="17" t="s">
        <v>129</v>
      </c>
    </row>
    <row r="15" spans="1:10" s="48" customFormat="1" ht="21" customHeight="1" x14ac:dyDescent="0.3">
      <c r="A15" s="44"/>
      <c r="B15" s="89"/>
      <c r="C15" s="41" t="s">
        <v>260</v>
      </c>
      <c r="D15" s="63"/>
      <c r="E15" s="95"/>
      <c r="F15" s="63"/>
      <c r="G15" s="95"/>
      <c r="H15" s="63"/>
      <c r="I15" s="75" t="s">
        <v>248</v>
      </c>
      <c r="J15" s="17" t="s">
        <v>35</v>
      </c>
    </row>
    <row r="16" spans="1:10" s="48" customFormat="1" ht="21" customHeight="1" x14ac:dyDescent="0.3">
      <c r="A16" s="44"/>
      <c r="B16" s="89"/>
      <c r="C16" s="41"/>
      <c r="D16" s="63"/>
      <c r="E16" s="95"/>
      <c r="F16" s="63"/>
      <c r="G16" s="95"/>
      <c r="H16" s="63"/>
      <c r="I16" s="75" t="s">
        <v>249</v>
      </c>
      <c r="J16" s="5" t="s">
        <v>120</v>
      </c>
    </row>
    <row r="17" spans="1:10" s="48" customFormat="1" ht="21" customHeight="1" x14ac:dyDescent="0.3">
      <c r="A17" s="44"/>
      <c r="B17" s="89"/>
      <c r="C17" s="41"/>
      <c r="D17" s="63"/>
      <c r="E17" s="95"/>
      <c r="F17" s="63"/>
      <c r="G17" s="95" t="s">
        <v>18</v>
      </c>
      <c r="H17" s="63"/>
      <c r="I17" s="75" t="s">
        <v>250</v>
      </c>
      <c r="J17" s="5"/>
    </row>
    <row r="18" spans="1:10" s="48" customFormat="1" ht="21" customHeight="1" x14ac:dyDescent="0.3">
      <c r="A18" s="44"/>
      <c r="B18" s="89"/>
      <c r="C18" s="41"/>
      <c r="D18" s="63"/>
      <c r="E18" s="95"/>
      <c r="F18" s="63"/>
      <c r="G18" s="95"/>
      <c r="H18" s="63"/>
      <c r="I18" s="75" t="s">
        <v>251</v>
      </c>
      <c r="J18" s="5"/>
    </row>
    <row r="19" spans="1:10" s="48" customFormat="1" ht="21" customHeight="1" x14ac:dyDescent="0.3">
      <c r="A19" s="44"/>
      <c r="B19" s="89"/>
      <c r="C19" s="41"/>
      <c r="D19" s="63"/>
      <c r="E19" s="95"/>
      <c r="F19" s="63"/>
      <c r="G19" s="95"/>
      <c r="H19" s="63"/>
      <c r="I19" s="75" t="s">
        <v>252</v>
      </c>
      <c r="J19" s="5"/>
    </row>
    <row r="20" spans="1:10" s="48" customFormat="1" ht="21" customHeight="1" x14ac:dyDescent="0.3">
      <c r="A20" s="44"/>
      <c r="B20" s="89"/>
      <c r="C20" s="41"/>
      <c r="D20" s="63"/>
      <c r="E20" s="95"/>
      <c r="F20" s="63"/>
      <c r="G20" s="95"/>
      <c r="H20" s="63"/>
      <c r="I20" s="75" t="s">
        <v>253</v>
      </c>
      <c r="J20" s="5"/>
    </row>
    <row r="21" spans="1:10" s="48" customFormat="1" ht="21" customHeight="1" x14ac:dyDescent="0.3">
      <c r="A21" s="60"/>
      <c r="B21" s="93"/>
      <c r="C21" s="74"/>
      <c r="D21" s="64"/>
      <c r="E21" s="96"/>
      <c r="F21" s="64"/>
      <c r="G21" s="96"/>
      <c r="H21" s="64"/>
      <c r="I21" s="129" t="s">
        <v>254</v>
      </c>
      <c r="J21" s="3"/>
    </row>
    <row r="22" spans="1:10" s="48" customFormat="1" ht="21" customHeight="1" x14ac:dyDescent="0.3">
      <c r="A22" s="91"/>
      <c r="B22" s="91"/>
      <c r="C22" s="76"/>
      <c r="D22" s="77"/>
      <c r="E22" s="77"/>
      <c r="F22" s="77"/>
      <c r="G22" s="77"/>
      <c r="H22" s="77"/>
      <c r="I22" s="91"/>
      <c r="J22" s="11"/>
    </row>
    <row r="23" spans="1:10" s="48" customFormat="1" ht="21" customHeight="1" x14ac:dyDescent="0.3">
      <c r="A23" s="92"/>
      <c r="B23" s="92"/>
      <c r="C23" s="42"/>
      <c r="D23" s="95"/>
      <c r="E23" s="95"/>
      <c r="F23" s="95"/>
      <c r="G23" s="95"/>
      <c r="H23" s="95"/>
      <c r="I23" s="92"/>
      <c r="J23" s="31"/>
    </row>
    <row r="24" spans="1:10" s="48" customFormat="1" ht="21" customHeight="1" x14ac:dyDescent="0.3">
      <c r="A24" s="92"/>
      <c r="B24" s="92"/>
      <c r="C24" s="42"/>
      <c r="D24" s="95"/>
      <c r="E24" s="95"/>
      <c r="F24" s="95"/>
      <c r="G24" s="95"/>
      <c r="H24" s="95"/>
      <c r="I24" s="92"/>
      <c r="J24" s="31"/>
    </row>
    <row r="25" spans="1:10" s="48" customFormat="1" ht="21" customHeight="1" x14ac:dyDescent="0.3">
      <c r="A25" s="92"/>
      <c r="B25" s="92"/>
      <c r="C25" s="42"/>
      <c r="D25" s="95"/>
      <c r="E25" s="95"/>
      <c r="F25" s="95"/>
      <c r="G25" s="95"/>
      <c r="H25" s="95"/>
      <c r="I25" s="92"/>
      <c r="J25" s="31"/>
    </row>
    <row r="26" spans="1:10" s="48" customFormat="1" ht="21" customHeight="1" x14ac:dyDescent="0.3">
      <c r="A26" s="92"/>
      <c r="B26" s="92"/>
      <c r="C26" s="42"/>
      <c r="D26" s="95"/>
      <c r="E26" s="95"/>
      <c r="F26" s="95"/>
      <c r="G26" s="95"/>
      <c r="H26" s="95"/>
      <c r="I26" s="92"/>
      <c r="J26" s="31"/>
    </row>
    <row r="27" spans="1:10" s="48" customFormat="1" ht="21" customHeight="1" x14ac:dyDescent="0.35">
      <c r="A27" s="92"/>
      <c r="B27" s="92"/>
      <c r="C27" s="42" t="s">
        <v>18</v>
      </c>
      <c r="D27" s="95"/>
      <c r="E27" s="95"/>
      <c r="F27" s="95"/>
      <c r="G27" s="95"/>
      <c r="H27" s="95"/>
      <c r="I27" s="92"/>
      <c r="J27" s="81">
        <v>18</v>
      </c>
    </row>
    <row r="28" spans="1:10" s="48" customFormat="1" ht="21" customHeight="1" x14ac:dyDescent="0.35">
      <c r="A28" s="194" t="s">
        <v>3</v>
      </c>
      <c r="B28" s="197" t="s">
        <v>48</v>
      </c>
      <c r="C28" s="98" t="s">
        <v>6</v>
      </c>
      <c r="D28" s="200" t="s">
        <v>7</v>
      </c>
      <c r="E28" s="201"/>
      <c r="F28" s="201"/>
      <c r="G28" s="201"/>
      <c r="H28" s="202"/>
      <c r="I28" s="99" t="s">
        <v>11</v>
      </c>
      <c r="J28" s="99" t="s">
        <v>13</v>
      </c>
    </row>
    <row r="29" spans="1:10" s="48" customFormat="1" ht="21" customHeight="1" x14ac:dyDescent="0.35">
      <c r="A29" s="195"/>
      <c r="B29" s="198"/>
      <c r="C29" s="100" t="s">
        <v>69</v>
      </c>
      <c r="D29" s="99">
        <v>2566</v>
      </c>
      <c r="E29" s="99">
        <v>2567</v>
      </c>
      <c r="F29" s="99">
        <v>2568</v>
      </c>
      <c r="G29" s="99">
        <v>2569</v>
      </c>
      <c r="H29" s="99">
        <v>2570</v>
      </c>
      <c r="I29" s="101" t="s">
        <v>12</v>
      </c>
      <c r="J29" s="101" t="s">
        <v>16</v>
      </c>
    </row>
    <row r="30" spans="1:10" s="48" customFormat="1" ht="21" customHeight="1" x14ac:dyDescent="0.35">
      <c r="A30" s="196"/>
      <c r="B30" s="199"/>
      <c r="C30" s="102"/>
      <c r="D30" s="103" t="s">
        <v>8</v>
      </c>
      <c r="E30" s="103" t="s">
        <v>8</v>
      </c>
      <c r="F30" s="103" t="s">
        <v>8</v>
      </c>
      <c r="G30" s="103" t="s">
        <v>8</v>
      </c>
      <c r="H30" s="103" t="s">
        <v>8</v>
      </c>
      <c r="I30" s="104"/>
      <c r="J30" s="104" t="s">
        <v>17</v>
      </c>
    </row>
    <row r="31" spans="1:10" s="48" customFormat="1" ht="21" customHeight="1" x14ac:dyDescent="0.3">
      <c r="A31" s="44">
        <v>2</v>
      </c>
      <c r="B31" s="41" t="s">
        <v>63</v>
      </c>
      <c r="C31" s="41" t="s">
        <v>130</v>
      </c>
      <c r="D31" s="63" t="s">
        <v>25</v>
      </c>
      <c r="E31" s="95" t="s">
        <v>133</v>
      </c>
      <c r="F31" s="73">
        <v>496000</v>
      </c>
      <c r="G31" s="95" t="s">
        <v>25</v>
      </c>
      <c r="H31" s="63" t="s">
        <v>25</v>
      </c>
      <c r="I31" s="75" t="s">
        <v>246</v>
      </c>
      <c r="J31" s="17" t="s">
        <v>117</v>
      </c>
    </row>
    <row r="32" spans="1:10" s="48" customFormat="1" ht="21" customHeight="1" x14ac:dyDescent="0.3">
      <c r="A32" s="44"/>
      <c r="B32" s="89"/>
      <c r="C32" s="41" t="s">
        <v>131</v>
      </c>
      <c r="D32" s="63"/>
      <c r="E32" s="95"/>
      <c r="F32" s="63"/>
      <c r="G32" s="95"/>
      <c r="H32" s="63"/>
      <c r="I32" s="75" t="s">
        <v>247</v>
      </c>
      <c r="J32" s="17" t="s">
        <v>129</v>
      </c>
    </row>
    <row r="33" spans="1:10" s="48" customFormat="1" ht="21" customHeight="1" x14ac:dyDescent="0.3">
      <c r="A33" s="44"/>
      <c r="B33" s="89"/>
      <c r="C33" s="41" t="s">
        <v>132</v>
      </c>
      <c r="D33" s="63"/>
      <c r="E33" s="95"/>
      <c r="F33" s="63"/>
      <c r="G33" s="95"/>
      <c r="H33" s="63"/>
      <c r="I33" s="75" t="s">
        <v>248</v>
      </c>
      <c r="J33" s="17" t="s">
        <v>35</v>
      </c>
    </row>
    <row r="34" spans="1:10" s="48" customFormat="1" ht="21" customHeight="1" x14ac:dyDescent="0.3">
      <c r="A34" s="44"/>
      <c r="B34" s="89"/>
      <c r="C34" s="41"/>
      <c r="D34" s="63"/>
      <c r="E34" s="95"/>
      <c r="F34" s="63"/>
      <c r="G34" s="95"/>
      <c r="H34" s="63"/>
      <c r="I34" s="75" t="s">
        <v>249</v>
      </c>
      <c r="J34" s="5" t="s">
        <v>120</v>
      </c>
    </row>
    <row r="35" spans="1:10" s="48" customFormat="1" ht="21" customHeight="1" x14ac:dyDescent="0.3">
      <c r="A35" s="44"/>
      <c r="B35" s="89"/>
      <c r="C35" s="41"/>
      <c r="D35" s="63"/>
      <c r="E35" s="95"/>
      <c r="F35" s="63"/>
      <c r="G35" s="95"/>
      <c r="H35" s="63"/>
      <c r="I35" s="75" t="s">
        <v>250</v>
      </c>
      <c r="J35" s="5"/>
    </row>
    <row r="36" spans="1:10" s="48" customFormat="1" ht="21" customHeight="1" x14ac:dyDescent="0.3">
      <c r="A36" s="44"/>
      <c r="B36" s="89"/>
      <c r="C36" s="41"/>
      <c r="D36" s="63"/>
      <c r="E36" s="95"/>
      <c r="F36" s="63"/>
      <c r="G36" s="95"/>
      <c r="H36" s="63"/>
      <c r="I36" s="75" t="s">
        <v>251</v>
      </c>
      <c r="J36" s="5"/>
    </row>
    <row r="37" spans="1:10" s="48" customFormat="1" ht="21" customHeight="1" x14ac:dyDescent="0.3">
      <c r="A37" s="44"/>
      <c r="B37" s="89"/>
      <c r="C37" s="41"/>
      <c r="D37" s="63"/>
      <c r="E37" s="95"/>
      <c r="F37" s="63"/>
      <c r="G37" s="95"/>
      <c r="H37" s="63"/>
      <c r="I37" s="75" t="s">
        <v>252</v>
      </c>
      <c r="J37" s="5"/>
    </row>
    <row r="38" spans="1:10" s="48" customFormat="1" ht="21" customHeight="1" x14ac:dyDescent="0.3">
      <c r="A38" s="44"/>
      <c r="B38" s="89"/>
      <c r="C38" s="41"/>
      <c r="D38" s="63"/>
      <c r="E38" s="95"/>
      <c r="F38" s="63"/>
      <c r="G38" s="95"/>
      <c r="H38" s="63"/>
      <c r="I38" s="75" t="s">
        <v>253</v>
      </c>
      <c r="J38" s="5"/>
    </row>
    <row r="39" spans="1:10" s="48" customFormat="1" ht="21" customHeight="1" x14ac:dyDescent="0.3">
      <c r="A39" s="60"/>
      <c r="B39" s="93"/>
      <c r="C39" s="74"/>
      <c r="D39" s="64"/>
      <c r="E39" s="96"/>
      <c r="F39" s="64"/>
      <c r="G39" s="96"/>
      <c r="H39" s="64"/>
      <c r="I39" s="144" t="s">
        <v>254</v>
      </c>
      <c r="J39" s="5"/>
    </row>
    <row r="40" spans="1:10" s="48" customFormat="1" ht="21" customHeight="1" x14ac:dyDescent="0.3">
      <c r="A40" s="44">
        <v>3</v>
      </c>
      <c r="B40" s="41" t="s">
        <v>63</v>
      </c>
      <c r="C40" s="41" t="s">
        <v>257</v>
      </c>
      <c r="D40" s="63" t="s">
        <v>25</v>
      </c>
      <c r="E40" s="95" t="s">
        <v>25</v>
      </c>
      <c r="F40" s="73">
        <v>357000</v>
      </c>
      <c r="G40" s="95" t="s">
        <v>25</v>
      </c>
      <c r="H40" s="63" t="s">
        <v>25</v>
      </c>
      <c r="I40" s="75" t="s">
        <v>246</v>
      </c>
      <c r="J40" s="12" t="s">
        <v>117</v>
      </c>
    </row>
    <row r="41" spans="1:10" s="48" customFormat="1" ht="21" customHeight="1" x14ac:dyDescent="0.3">
      <c r="A41" s="44"/>
      <c r="B41" s="89"/>
      <c r="C41" s="41" t="s">
        <v>258</v>
      </c>
      <c r="D41" s="63"/>
      <c r="E41" s="95"/>
      <c r="F41" s="63"/>
      <c r="G41" s="95"/>
      <c r="H41" s="63"/>
      <c r="I41" s="75" t="s">
        <v>247</v>
      </c>
      <c r="J41" s="17" t="s">
        <v>289</v>
      </c>
    </row>
    <row r="42" spans="1:10" s="48" customFormat="1" ht="21" customHeight="1" x14ac:dyDescent="0.3">
      <c r="A42" s="44"/>
      <c r="B42" s="89"/>
      <c r="C42" s="41"/>
      <c r="D42" s="63"/>
      <c r="E42" s="95"/>
      <c r="F42" s="63"/>
      <c r="G42" s="95"/>
      <c r="H42" s="63"/>
      <c r="I42" s="75" t="s">
        <v>248</v>
      </c>
      <c r="J42" s="17" t="s">
        <v>35</v>
      </c>
    </row>
    <row r="43" spans="1:10" s="48" customFormat="1" ht="21" customHeight="1" x14ac:dyDescent="0.3">
      <c r="A43" s="44"/>
      <c r="B43" s="89"/>
      <c r="C43" s="41"/>
      <c r="D43" s="63"/>
      <c r="E43" s="95"/>
      <c r="F43" s="63"/>
      <c r="G43" s="95"/>
      <c r="H43" s="63"/>
      <c r="I43" s="75" t="s">
        <v>249</v>
      </c>
      <c r="J43" s="5" t="s">
        <v>120</v>
      </c>
    </row>
    <row r="44" spans="1:10" s="48" customFormat="1" ht="21" customHeight="1" x14ac:dyDescent="0.3">
      <c r="A44" s="44"/>
      <c r="B44" s="89"/>
      <c r="C44" s="41"/>
      <c r="D44" s="63"/>
      <c r="E44" s="95"/>
      <c r="F44" s="63"/>
      <c r="G44" s="95"/>
      <c r="H44" s="63"/>
      <c r="I44" s="75" t="s">
        <v>250</v>
      </c>
      <c r="J44" s="5"/>
    </row>
    <row r="45" spans="1:10" s="48" customFormat="1" ht="21" customHeight="1" x14ac:dyDescent="0.3">
      <c r="A45" s="44"/>
      <c r="B45" s="89"/>
      <c r="C45" s="41"/>
      <c r="D45" s="63"/>
      <c r="E45" s="95"/>
      <c r="F45" s="63"/>
      <c r="G45" s="95"/>
      <c r="H45" s="63"/>
      <c r="I45" s="75" t="s">
        <v>251</v>
      </c>
      <c r="J45" s="5"/>
    </row>
    <row r="46" spans="1:10" s="48" customFormat="1" ht="21" customHeight="1" x14ac:dyDescent="0.3">
      <c r="A46" s="44"/>
      <c r="B46" s="89"/>
      <c r="C46" s="41"/>
      <c r="D46" s="63"/>
      <c r="E46" s="95"/>
      <c r="F46" s="63"/>
      <c r="G46" s="95"/>
      <c r="H46" s="63"/>
      <c r="I46" s="75" t="s">
        <v>252</v>
      </c>
      <c r="J46" s="5"/>
    </row>
    <row r="47" spans="1:10" s="48" customFormat="1" ht="21" customHeight="1" x14ac:dyDescent="0.3">
      <c r="A47" s="44"/>
      <c r="B47" s="89"/>
      <c r="C47" s="41"/>
      <c r="D47" s="63"/>
      <c r="E47" s="95"/>
      <c r="F47" s="63"/>
      <c r="G47" s="95"/>
      <c r="H47" s="63"/>
      <c r="I47" s="75" t="s">
        <v>253</v>
      </c>
      <c r="J47" s="5"/>
    </row>
    <row r="48" spans="1:10" s="48" customFormat="1" ht="21" customHeight="1" x14ac:dyDescent="0.3">
      <c r="A48" s="60"/>
      <c r="B48" s="93"/>
      <c r="C48" s="74"/>
      <c r="D48" s="64"/>
      <c r="E48" s="96"/>
      <c r="F48" s="64"/>
      <c r="G48" s="96"/>
      <c r="H48" s="64"/>
      <c r="I48" s="129" t="s">
        <v>254</v>
      </c>
      <c r="J48" s="3"/>
    </row>
    <row r="49" spans="1:10" s="48" customFormat="1" ht="21" customHeight="1" x14ac:dyDescent="0.35">
      <c r="A49" s="43"/>
      <c r="B49" s="43"/>
      <c r="C49" s="43"/>
      <c r="D49" s="43"/>
      <c r="E49" s="43"/>
      <c r="F49" s="43"/>
      <c r="G49" s="43"/>
      <c r="H49" s="43"/>
      <c r="I49" s="43"/>
    </row>
    <row r="50" spans="1:10" ht="20.100000000000001" customHeight="1" x14ac:dyDescent="0.35">
      <c r="A50" s="67"/>
      <c r="B50" s="83"/>
      <c r="C50" s="83"/>
      <c r="D50" s="84"/>
      <c r="E50" s="84"/>
      <c r="F50" s="84"/>
      <c r="G50" s="84"/>
      <c r="H50" s="84"/>
      <c r="I50" s="83"/>
      <c r="J50" s="163"/>
    </row>
    <row r="51" spans="1:10" ht="20.100000000000001" customHeight="1" x14ac:dyDescent="0.35">
      <c r="A51" s="67"/>
      <c r="B51" s="83"/>
      <c r="C51" s="83"/>
      <c r="D51" s="84"/>
      <c r="E51" s="84"/>
      <c r="F51" s="84"/>
      <c r="G51" s="84"/>
      <c r="H51" s="84"/>
      <c r="I51" s="83"/>
      <c r="J51" s="163"/>
    </row>
    <row r="52" spans="1:10" x14ac:dyDescent="0.35">
      <c r="A52" s="43"/>
      <c r="B52" s="43"/>
      <c r="C52" s="43" t="s">
        <v>18</v>
      </c>
      <c r="D52" s="43"/>
      <c r="E52" s="43"/>
      <c r="F52" s="43"/>
      <c r="G52" s="43"/>
      <c r="H52" s="43"/>
      <c r="I52" s="43"/>
    </row>
    <row r="53" spans="1:10" x14ac:dyDescent="0.35">
      <c r="A53" s="43"/>
      <c r="B53" s="43"/>
      <c r="C53" s="43"/>
      <c r="D53" s="43"/>
      <c r="E53" s="43"/>
      <c r="F53" s="43"/>
      <c r="G53" s="43"/>
      <c r="H53" s="43"/>
      <c r="I53" s="43"/>
      <c r="J53" s="81">
        <v>19</v>
      </c>
    </row>
    <row r="54" spans="1:10" x14ac:dyDescent="0.35">
      <c r="A54" s="194" t="s">
        <v>3</v>
      </c>
      <c r="B54" s="197" t="s">
        <v>48</v>
      </c>
      <c r="C54" s="98" t="s">
        <v>6</v>
      </c>
      <c r="D54" s="200" t="s">
        <v>7</v>
      </c>
      <c r="E54" s="201"/>
      <c r="F54" s="201"/>
      <c r="G54" s="201"/>
      <c r="H54" s="202"/>
      <c r="I54" s="99" t="s">
        <v>11</v>
      </c>
      <c r="J54" s="99" t="s">
        <v>13</v>
      </c>
    </row>
    <row r="55" spans="1:10" x14ac:dyDescent="0.35">
      <c r="A55" s="195"/>
      <c r="B55" s="198"/>
      <c r="C55" s="100" t="s">
        <v>69</v>
      </c>
      <c r="D55" s="99">
        <v>2566</v>
      </c>
      <c r="E55" s="99">
        <v>2567</v>
      </c>
      <c r="F55" s="99">
        <v>2568</v>
      </c>
      <c r="G55" s="99">
        <v>2569</v>
      </c>
      <c r="H55" s="99">
        <v>2570</v>
      </c>
      <c r="I55" s="101" t="s">
        <v>12</v>
      </c>
      <c r="J55" s="101" t="s">
        <v>16</v>
      </c>
    </row>
    <row r="56" spans="1:10" x14ac:dyDescent="0.35">
      <c r="A56" s="196"/>
      <c r="B56" s="199"/>
      <c r="C56" s="102"/>
      <c r="D56" s="103" t="s">
        <v>8</v>
      </c>
      <c r="E56" s="103" t="s">
        <v>8</v>
      </c>
      <c r="F56" s="103" t="s">
        <v>8</v>
      </c>
      <c r="G56" s="103" t="s">
        <v>8</v>
      </c>
      <c r="H56" s="103" t="s">
        <v>8</v>
      </c>
      <c r="I56" s="104"/>
      <c r="J56" s="104" t="s">
        <v>17</v>
      </c>
    </row>
    <row r="57" spans="1:10" x14ac:dyDescent="0.35">
      <c r="A57" s="44">
        <v>4</v>
      </c>
      <c r="B57" s="41" t="s">
        <v>63</v>
      </c>
      <c r="C57" s="41" t="s">
        <v>130</v>
      </c>
      <c r="D57" s="63" t="s">
        <v>25</v>
      </c>
      <c r="E57" s="95" t="s">
        <v>133</v>
      </c>
      <c r="F57" s="73">
        <v>310000</v>
      </c>
      <c r="G57" s="95" t="s">
        <v>25</v>
      </c>
      <c r="H57" s="63" t="s">
        <v>25</v>
      </c>
      <c r="I57" s="75" t="s">
        <v>246</v>
      </c>
      <c r="J57" s="17" t="s">
        <v>117</v>
      </c>
    </row>
    <row r="58" spans="1:10" x14ac:dyDescent="0.35">
      <c r="A58" s="44"/>
      <c r="B58" s="89"/>
      <c r="C58" s="41" t="s">
        <v>261</v>
      </c>
      <c r="D58" s="63"/>
      <c r="E58" s="95"/>
      <c r="F58" s="63"/>
      <c r="G58" s="95"/>
      <c r="H58" s="63"/>
      <c r="I58" s="75" t="s">
        <v>247</v>
      </c>
      <c r="J58" s="17" t="s">
        <v>289</v>
      </c>
    </row>
    <row r="59" spans="1:10" x14ac:dyDescent="0.35">
      <c r="A59" s="44"/>
      <c r="B59" s="89"/>
      <c r="C59" s="41" t="s">
        <v>262</v>
      </c>
      <c r="D59" s="63"/>
      <c r="E59" s="95"/>
      <c r="F59" s="63"/>
      <c r="G59" s="95"/>
      <c r="H59" s="63"/>
      <c r="I59" s="75" t="s">
        <v>248</v>
      </c>
      <c r="J59" s="17" t="s">
        <v>35</v>
      </c>
    </row>
    <row r="60" spans="1:10" x14ac:dyDescent="0.35">
      <c r="A60" s="44"/>
      <c r="B60" s="89"/>
      <c r="C60" s="41"/>
      <c r="D60" s="63"/>
      <c r="E60" s="95"/>
      <c r="F60" s="63"/>
      <c r="G60" s="95"/>
      <c r="H60" s="63"/>
      <c r="I60" s="75" t="s">
        <v>249</v>
      </c>
      <c r="J60" s="5" t="s">
        <v>120</v>
      </c>
    </row>
    <row r="61" spans="1:10" x14ac:dyDescent="0.35">
      <c r="A61" s="44"/>
      <c r="B61" s="89"/>
      <c r="C61" s="41"/>
      <c r="D61" s="63"/>
      <c r="E61" s="95"/>
      <c r="F61" s="63"/>
      <c r="G61" s="95"/>
      <c r="H61" s="63"/>
      <c r="I61" s="75" t="s">
        <v>250</v>
      </c>
      <c r="J61" s="5"/>
    </row>
    <row r="62" spans="1:10" x14ac:dyDescent="0.35">
      <c r="A62" s="44"/>
      <c r="B62" s="89"/>
      <c r="C62" s="41"/>
      <c r="D62" s="63"/>
      <c r="E62" s="95"/>
      <c r="F62" s="63"/>
      <c r="G62" s="95"/>
      <c r="H62" s="63"/>
      <c r="I62" s="75" t="s">
        <v>251</v>
      </c>
      <c r="J62" s="5"/>
    </row>
    <row r="63" spans="1:10" x14ac:dyDescent="0.35">
      <c r="A63" s="44"/>
      <c r="B63" s="89"/>
      <c r="C63" s="41"/>
      <c r="D63" s="63"/>
      <c r="E63" s="95"/>
      <c r="F63" s="63"/>
      <c r="G63" s="95"/>
      <c r="H63" s="63"/>
      <c r="I63" s="75" t="s">
        <v>252</v>
      </c>
      <c r="J63" s="5"/>
    </row>
    <row r="64" spans="1:10" ht="21" customHeight="1" x14ac:dyDescent="0.35">
      <c r="A64" s="44"/>
      <c r="B64" s="89"/>
      <c r="C64" s="41"/>
      <c r="D64" s="63"/>
      <c r="E64" s="95"/>
      <c r="F64" s="63"/>
      <c r="G64" s="95"/>
      <c r="H64" s="63"/>
      <c r="I64" s="75" t="s">
        <v>253</v>
      </c>
      <c r="J64" s="5"/>
    </row>
    <row r="65" spans="1:10" x14ac:dyDescent="0.35">
      <c r="A65" s="60"/>
      <c r="B65" s="93"/>
      <c r="C65" s="74"/>
      <c r="D65" s="64"/>
      <c r="E65" s="96"/>
      <c r="F65" s="64"/>
      <c r="G65" s="96"/>
      <c r="H65" s="64"/>
      <c r="I65" s="129" t="s">
        <v>254</v>
      </c>
      <c r="J65" s="3"/>
    </row>
    <row r="66" spans="1:10" x14ac:dyDescent="0.35">
      <c r="A66" s="12">
        <v>5</v>
      </c>
      <c r="B66" s="15" t="s">
        <v>114</v>
      </c>
      <c r="C66" s="15" t="s">
        <v>115</v>
      </c>
      <c r="D66" s="32" t="s">
        <v>116</v>
      </c>
      <c r="E66" s="94" t="s">
        <v>116</v>
      </c>
      <c r="F66" s="16">
        <v>82480</v>
      </c>
      <c r="G66" s="94" t="s">
        <v>116</v>
      </c>
      <c r="H66" s="32" t="s">
        <v>116</v>
      </c>
      <c r="I66" s="128" t="s">
        <v>255</v>
      </c>
      <c r="J66" s="12" t="s">
        <v>117</v>
      </c>
    </row>
    <row r="67" spans="1:10" x14ac:dyDescent="0.35">
      <c r="A67" s="17"/>
      <c r="B67" s="19"/>
      <c r="C67" s="19" t="s">
        <v>118</v>
      </c>
      <c r="D67" s="17"/>
      <c r="E67" s="30"/>
      <c r="F67" s="19"/>
      <c r="G67" s="30"/>
      <c r="H67" s="17"/>
      <c r="I67" s="82" t="s">
        <v>47</v>
      </c>
      <c r="J67" s="17" t="s">
        <v>119</v>
      </c>
    </row>
    <row r="68" spans="1:10" x14ac:dyDescent="0.35">
      <c r="A68" s="17"/>
      <c r="B68" s="38"/>
      <c r="C68" s="19" t="s">
        <v>31</v>
      </c>
      <c r="D68" s="17"/>
      <c r="E68" s="30"/>
      <c r="F68" s="19"/>
      <c r="G68" s="30"/>
      <c r="H68" s="17"/>
      <c r="I68" s="82" t="s">
        <v>250</v>
      </c>
      <c r="J68" s="17" t="s">
        <v>35</v>
      </c>
    </row>
    <row r="69" spans="1:10" x14ac:dyDescent="0.35">
      <c r="A69" s="38"/>
      <c r="B69" s="38"/>
      <c r="C69" s="19"/>
      <c r="D69" s="37"/>
      <c r="E69" s="97"/>
      <c r="F69" s="19"/>
      <c r="G69" s="30"/>
      <c r="H69" s="37"/>
      <c r="I69" s="82" t="s">
        <v>256</v>
      </c>
      <c r="J69" s="5" t="s">
        <v>120</v>
      </c>
    </row>
    <row r="70" spans="1:10" x14ac:dyDescent="0.35">
      <c r="A70" s="142"/>
      <c r="B70" s="142"/>
      <c r="C70" s="26"/>
      <c r="D70" s="143"/>
      <c r="E70" s="143"/>
      <c r="F70" s="26"/>
      <c r="G70" s="22"/>
      <c r="H70" s="143"/>
      <c r="I70" s="33" t="s">
        <v>54</v>
      </c>
      <c r="J70" s="3"/>
    </row>
    <row r="71" spans="1:10" x14ac:dyDescent="0.35">
      <c r="A71" s="145" t="s">
        <v>23</v>
      </c>
      <c r="B71" s="146" t="s">
        <v>34</v>
      </c>
      <c r="C71" s="146" t="s">
        <v>43</v>
      </c>
      <c r="D71" s="147" t="s">
        <v>25</v>
      </c>
      <c r="E71" s="147" t="s">
        <v>25</v>
      </c>
      <c r="F71" s="148">
        <f>F57+F40+F66+F31+F13</f>
        <v>1745480</v>
      </c>
      <c r="G71" s="149" t="s">
        <v>43</v>
      </c>
      <c r="H71" s="149" t="s">
        <v>25</v>
      </c>
      <c r="I71" s="150" t="s">
        <v>43</v>
      </c>
      <c r="J71" s="150" t="s">
        <v>43</v>
      </c>
    </row>
    <row r="72" spans="1:10" x14ac:dyDescent="0.35">
      <c r="A72" s="203"/>
      <c r="B72" s="203"/>
      <c r="C72" s="203"/>
      <c r="D72" s="79"/>
      <c r="E72" s="79"/>
      <c r="F72" s="79"/>
      <c r="G72" s="79"/>
      <c r="H72" s="79"/>
      <c r="I72" s="80"/>
      <c r="J72" s="71"/>
    </row>
    <row r="73" spans="1:10" x14ac:dyDescent="0.35">
      <c r="A73" s="70"/>
      <c r="B73" s="49"/>
      <c r="C73" s="75"/>
      <c r="D73" s="78"/>
      <c r="E73" s="78"/>
      <c r="F73" s="78"/>
      <c r="G73" s="78"/>
      <c r="H73" s="78"/>
      <c r="I73" s="49"/>
      <c r="J73" s="70"/>
    </row>
    <row r="74" spans="1:10" x14ac:dyDescent="0.35">
      <c r="A74" s="70"/>
      <c r="B74" s="49"/>
      <c r="C74" s="75"/>
      <c r="D74" s="78"/>
      <c r="E74" s="78"/>
      <c r="F74" s="78"/>
      <c r="G74" s="78"/>
      <c r="H74" s="78"/>
      <c r="I74" s="49"/>
      <c r="J74" s="70"/>
    </row>
    <row r="75" spans="1:10" x14ac:dyDescent="0.35">
      <c r="A75" s="70"/>
      <c r="B75" s="49"/>
      <c r="C75" s="75"/>
      <c r="D75" s="78"/>
      <c r="E75" s="78"/>
      <c r="F75" s="78"/>
      <c r="G75" s="78"/>
      <c r="H75" s="78"/>
      <c r="I75" s="49"/>
      <c r="J75" s="70"/>
    </row>
    <row r="79" spans="1:10" x14ac:dyDescent="0.35">
      <c r="C79" t="s">
        <v>18</v>
      </c>
      <c r="J79" s="81">
        <v>20</v>
      </c>
    </row>
    <row r="90" spans="10:10" x14ac:dyDescent="0.35">
      <c r="J90" s="163">
        <v>170</v>
      </c>
    </row>
    <row r="91" spans="10:10" x14ac:dyDescent="0.35">
      <c r="J91" s="163"/>
    </row>
  </sheetData>
  <mergeCells count="17">
    <mergeCell ref="J50:J51"/>
    <mergeCell ref="A28:A30"/>
    <mergeCell ref="B28:B30"/>
    <mergeCell ref="D28:H28"/>
    <mergeCell ref="A2:J2"/>
    <mergeCell ref="A3:J3"/>
    <mergeCell ref="A4:J4"/>
    <mergeCell ref="A5:J5"/>
    <mergeCell ref="A10:A12"/>
    <mergeCell ref="B10:B12"/>
    <mergeCell ref="D10:H10"/>
    <mergeCell ref="A6:J6"/>
    <mergeCell ref="A54:A56"/>
    <mergeCell ref="B54:B56"/>
    <mergeCell ref="D54:H54"/>
    <mergeCell ref="A72:C72"/>
    <mergeCell ref="J90:J91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ย.1 แบบ ผ02ทับ1</vt:lpstr>
      <vt:lpstr>ย.1 แบบ ผ02ทับ2</vt:lpstr>
      <vt:lpstr>ย 6 แบบ ผ02ทับ1</vt:lpstr>
      <vt:lpstr>แบบ ผ03 ครุภัณฑ์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2024-09-12T02:28:09Z</cp:lastPrinted>
  <dcterms:created xsi:type="dcterms:W3CDTF">2022-12-09T04:27:58Z</dcterms:created>
  <dcterms:modified xsi:type="dcterms:W3CDTF">2024-09-17T08:01:24Z</dcterms:modified>
</cp:coreProperties>
</file>