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170" activeTab="2"/>
  </bookViews>
  <sheets>
    <sheet name="สำนักงาน" sheetId="1" r:id="rId1"/>
    <sheet name="ยานพาหนะและขนส่ง" sheetId="2" r:id="rId2"/>
    <sheet name="การเกษตร" sheetId="3" r:id="rId3"/>
    <sheet name="ไฟฟ้าวิทยุ" sheetId="5" r:id="rId4"/>
    <sheet name="โฆษณาและเผยแพร่" sheetId="11" r:id="rId5"/>
    <sheet name="ครุภัณฑ์คอมพิวเตอร์" sheetId="6" r:id="rId6"/>
    <sheet name="อื่นๆ" sheetId="4" r:id="rId7"/>
    <sheet name="ย.7" sheetId="7" r:id="rId8"/>
  </sheets>
  <definedNames>
    <definedName name="_xlnm.Print_Titles" localSheetId="5">ครุภัณฑ์คอมพิวเตอร์!$1:$4</definedName>
    <definedName name="_xlnm.Print_Titles" localSheetId="0">สำนักงาน!$1:$4</definedName>
  </definedNames>
  <calcPr calcId="144525"/>
</workbook>
</file>

<file path=xl/calcChain.xml><?xml version="1.0" encoding="utf-8"?>
<calcChain xmlns="http://schemas.openxmlformats.org/spreadsheetml/2006/main">
  <c r="D23" i="3" l="1"/>
  <c r="D32" i="6" l="1"/>
  <c r="D13" i="4"/>
  <c r="D13" i="11"/>
  <c r="D54" i="1"/>
  <c r="C32" i="6"/>
  <c r="C13" i="4" l="1"/>
  <c r="C13" i="11"/>
  <c r="D13" i="5"/>
  <c r="C13" i="5"/>
  <c r="C23" i="3"/>
  <c r="C12" i="2"/>
  <c r="C54" i="1"/>
</calcChain>
</file>

<file path=xl/sharedStrings.xml><?xml version="1.0" encoding="utf-8"?>
<sst xmlns="http://schemas.openxmlformats.org/spreadsheetml/2006/main" count="522" uniqueCount="128">
  <si>
    <t>รายงานติดตามผลการดำเนินงานโครงการพัฒนาท้องถิ่น ประจำปีงบประมาณ พ.ศ. 2565</t>
  </si>
  <si>
    <t>ลำดับ</t>
  </si>
  <si>
    <t>ที่</t>
  </si>
  <si>
    <t>(บาท)</t>
  </si>
  <si>
    <t>งบประมาณตั้งไว้</t>
  </si>
  <si>
    <t>งบประมาณ</t>
  </si>
  <si>
    <t>เบิกจ่ายจริง</t>
  </si>
  <si>
    <t>หน่วยการ</t>
  </si>
  <si>
    <t>ดำเนินงาน</t>
  </si>
  <si>
    <t>ไตรมาสที่ 1</t>
  </si>
  <si>
    <t>ไตรมาสที่ 2</t>
  </si>
  <si>
    <t>ไตรมาสที่ 3</t>
  </si>
  <si>
    <t>ไตรมาสที่ 4</t>
  </si>
  <si>
    <t>ผลการ</t>
  </si>
  <si>
    <t>ดำเนินการ</t>
  </si>
  <si>
    <t>หมายเหตุ</t>
  </si>
  <si>
    <t>โครงการ / กิจกรรม</t>
  </si>
  <si>
    <t>ต.ค.64</t>
  </si>
  <si>
    <t>ธ.ค.64</t>
  </si>
  <si>
    <t>พ.ย.64</t>
  </si>
  <si>
    <t>ม.ค.65</t>
  </si>
  <si>
    <t>ก.พ.65</t>
  </si>
  <si>
    <t>มี.ค.65</t>
  </si>
  <si>
    <t>เม.ย.65</t>
  </si>
  <si>
    <t>พ.ค.65</t>
  </si>
  <si>
    <t>มิ.ย.65</t>
  </si>
  <si>
    <t>ส.ค.65</t>
  </si>
  <si>
    <t>ก.ย.65</t>
  </si>
  <si>
    <t>ก.ค.65</t>
  </si>
  <si>
    <t xml:space="preserve"> </t>
  </si>
  <si>
    <t>ยุทธศาสตร์ที่ 6  ยุทธศาสตร์การพัฒนาด้านคุณภาพชีวิตศักยภาพคนและความเข้มแข็งของชุมชน</t>
  </si>
  <si>
    <t>ยุทธศาสตร์ที่ 4  ยุทธศาสตร์การพัฒนาระบบการศึกษาและส่งเสริมศิลปวัฒนธรรมท้องถิ่น</t>
  </si>
  <si>
    <t>ยุทธศาสตร์ที่ 7  ยุทธศาสตร์การพัฒนาประสิทธิภาพการเมือง การบริหารและพัฒนาบุคลากรท้องถิ่น</t>
  </si>
  <si>
    <t>P</t>
  </si>
  <si>
    <t>ดำเนินการแล้ว</t>
  </si>
  <si>
    <t>ครุภัณฑ์</t>
  </si>
  <si>
    <t>ประเภทครุภัณฑ์สำนักงาน</t>
  </si>
  <si>
    <t>แผนงานบริหารงานทั่วไป</t>
  </si>
  <si>
    <t>กองคลัง</t>
  </si>
  <si>
    <t>สำนักปลัด</t>
  </si>
  <si>
    <t>กองการศึกษา</t>
  </si>
  <si>
    <t>งานบริหารทั่วไป</t>
  </si>
  <si>
    <t>งานบริหารงานคลัง</t>
  </si>
  <si>
    <t>งานบริหารทั่วไปเกี่ยวกับการศึกษา</t>
  </si>
  <si>
    <t>งานระดับก่อนวัยเรียนและประถม</t>
  </si>
  <si>
    <t>ศึกษา</t>
  </si>
  <si>
    <t>จำนวน 2 ตู้</t>
  </si>
  <si>
    <t>1 ตัว</t>
  </si>
  <si>
    <t>ล้อเลื่อน จำนวน 2 ชุด</t>
  </si>
  <si>
    <t xml:space="preserve">4 ฟุต </t>
  </si>
  <si>
    <t>3 ตัว</t>
  </si>
  <si>
    <t>โอนตั้งจ่ายราย</t>
  </si>
  <si>
    <t>การใหม่</t>
  </si>
  <si>
    <t>แผนงานสาธารณสุข</t>
  </si>
  <si>
    <t>งานบริหารทั่วไปเกี่ยวกับสาธารณสุข</t>
  </si>
  <si>
    <t>จำนวน 1 เครื่อง</t>
  </si>
  <si>
    <t>แผนงานรักษาความสงบภายใน</t>
  </si>
  <si>
    <t>งานบริหารทั่วไปเกี่ยวกับการรักษาฯ</t>
  </si>
  <si>
    <t>จำนวน 1 ตู้</t>
  </si>
  <si>
    <t>แผนงานการศึกษา</t>
  </si>
  <si>
    <t>งานป้องกันฯ</t>
  </si>
  <si>
    <t>ประเภทครุภัณฑ์การเกษตร</t>
  </si>
  <si>
    <t>1) จัดซื้อเครื่องสูบน้ำแบบท่อสูบ</t>
  </si>
  <si>
    <t xml:space="preserve">พญานาคขนาด 8 นิ้ว จำนวน </t>
  </si>
  <si>
    <t>2 เครื่อง</t>
  </si>
  <si>
    <t>งานบริหารทั่วไปเกี่ยวกับรักษาฯ</t>
  </si>
  <si>
    <t>ประเภทครุภัณฑ์คอมพิวเตอร์</t>
  </si>
  <si>
    <t>1) จัดซื้อเครื่องคอมพิวเตอร์สำนักงาน</t>
  </si>
  <si>
    <t>ประเภทครุภัณฑ์ไฟฟ้าและวิทยุ</t>
  </si>
  <si>
    <t>1 เครื่อง</t>
  </si>
  <si>
    <t>ประเภทครุภัณฑ์ยานพาหนะและขนส่ง</t>
  </si>
  <si>
    <t>1) จัดซื้อรถจักรยานยนต์ จำนวน</t>
  </si>
  <si>
    <t>1 คัน</t>
  </si>
  <si>
    <t>กองสาธารณสุข</t>
  </si>
  <si>
    <t>งานบริการสาธารณสุขและสาธารสุขอื่น</t>
  </si>
  <si>
    <t>ประเภทครุภัณฑ์โฆษณาและเผยแพร่</t>
  </si>
  <si>
    <t>จัดซื้อกล้องวงจรปิดชนิดเครือข่าย</t>
  </si>
  <si>
    <t>แบบมุมมองคงที่ สำหรับติดตั้งภาย</t>
  </si>
  <si>
    <t>ในอาคาร</t>
  </si>
  <si>
    <t>ประเภทครุภัณฑ์อื่น</t>
  </si>
  <si>
    <t>จัดซื้อรถเข็นมือจับแบบคนเดินตาม</t>
  </si>
  <si>
    <t>(รถเข็น 3 ล้อ จำนวน 1 คัน</t>
  </si>
  <si>
    <t>งานก่อนวัยเรียนและประถมศึกษา</t>
  </si>
  <si>
    <t>แบบฉีดหมึก พร้อมติดตั้งถังหมึกพิมพ์</t>
  </si>
  <si>
    <t>(Ink Tank Printer) จำนวน 1 เครื่อง</t>
  </si>
  <si>
    <t>1) ตู้เหล็กเก็บเอกสาร จำนวน 2 ตู้</t>
  </si>
  <si>
    <t xml:space="preserve">2) ตู้เหล็กเก็บเอกสาร 20 ช่อง </t>
  </si>
  <si>
    <t xml:space="preserve">3) จัดซื้อตู้เหล็ก 2 บานเลื่อน </t>
  </si>
  <si>
    <t xml:space="preserve">4) จัดซื้อเก้าอี้สำนักงาน จำนวน </t>
  </si>
  <si>
    <t>5) จัดซื้อชั้นวางรองเท้า แบบมี</t>
  </si>
  <si>
    <t xml:space="preserve">6) จัดซื้อเครื่องโต๊ะทำงาน ขนาด </t>
  </si>
  <si>
    <t>7) จัดซื้อเก้าอี้สำนักงาน จำนวน</t>
  </si>
  <si>
    <t>8.)จัดซื้อพัดลมโคจร จำนวน 25 ตัว</t>
  </si>
  <si>
    <t>9) จัดซื้อพัดลมติดผนัง จำนวน 3 ตัว</t>
  </si>
  <si>
    <t>10) จัดซื้อเครื่องทำลายเอกสาร</t>
  </si>
  <si>
    <t>รวมครุภัณฑ์สำนักงาน 10 รายการ</t>
  </si>
  <si>
    <t>-</t>
  </si>
  <si>
    <t>แผนการดำเนินงานตามที่กำหนด</t>
  </si>
  <si>
    <t xml:space="preserve">   P</t>
  </si>
  <si>
    <t>การดำเนินงานจริง</t>
  </si>
  <si>
    <t>รวมครุภัณพ์ยานพาหนะและขนส่ง</t>
  </si>
  <si>
    <t>2) จัดซื้อเรือไฟเบอร์ จำนวน 1 ลำ</t>
  </si>
  <si>
    <t>รวมครุภัณฑ์เกษตร จำนวน 2 รายการ</t>
  </si>
  <si>
    <t xml:space="preserve">2) จัดซื้อเครื่องพิมพ์ Multifunction </t>
  </si>
  <si>
    <t xml:space="preserve">2) จัดซื้อเครื่องบันทึกเสียง จำนวน </t>
  </si>
  <si>
    <t>รวมครุภัณฑ์ไฟฟ้าวิทยุ 1 รายการ</t>
  </si>
  <si>
    <t>รวมครุภัณฑ์โฆษณาฯ จำนวน 1 รายการ</t>
  </si>
  <si>
    <t>รวมครุภัณฑ์อื่น จำนวน 1 รายการ</t>
  </si>
  <si>
    <t>เลเซอร์ LED สี จำนวน 1 เครื่อง</t>
  </si>
  <si>
    <t xml:space="preserve">3) จัดซื้อเครื่องพิมพ์ Multifunction </t>
  </si>
  <si>
    <t>รวมครุภัณฑ์คอมฯ จำนวน 4 รายการ</t>
  </si>
  <si>
    <t>ไม่ได้ดำเนินการ</t>
  </si>
  <si>
    <t>เนื่องจากไม่มี</t>
  </si>
  <si>
    <t>จัดซื้อเครื่องสำรองไฟ ขนาด 1 kva</t>
  </si>
  <si>
    <t>ความจำเป็น</t>
  </si>
  <si>
    <t>ต้องใช้</t>
  </si>
  <si>
    <t xml:space="preserve"> -</t>
  </si>
  <si>
    <t>รายงานติดตามผลการดำเนินงานโครงการพัฒนาท้องถิ่น ประจำปีงบประมาณ พ.ศ. 2566</t>
  </si>
  <si>
    <t>ราคาตามบัญชี</t>
  </si>
  <si>
    <t>มาตรฐานครุภัณฑ์</t>
  </si>
  <si>
    <t>ฉบับล่าสุดเดือน</t>
  </si>
  <si>
    <t>ธันวาคม 2565</t>
  </si>
  <si>
    <t>ปรับปราคาเครื่อง</t>
  </si>
  <si>
    <t>แบบท่อสูบน้ำพญา</t>
  </si>
  <si>
    <t>นาคสูงขึ้น เป็น</t>
  </si>
  <si>
    <r>
      <t xml:space="preserve">เครื่องละ </t>
    </r>
    <r>
      <rPr>
        <sz val="10"/>
        <color theme="1"/>
        <rFont val="TH SarabunIT๙"/>
        <family val="2"/>
      </rPr>
      <t>105,000</t>
    </r>
  </si>
  <si>
    <t>บาท จึงไม่สามารถ</t>
  </si>
  <si>
    <t>จัดซื้อได้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</si>
</sst>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sz val="10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name val="TH SarabunIT๙"/>
      <family val="2"/>
    </font>
    <font>
      <sz val="16"/>
      <color theme="1"/>
      <name val="TH SarabunPSK"/>
      <family val="2"/>
    </font>
    <font>
      <sz val="16"/>
      <color theme="1"/>
      <name val="Wingdings 2"/>
      <family val="1"/>
      <charset val="2"/>
    </font>
    <font>
      <b/>
      <sz val="16"/>
      <name val="TH SarabunIT๙"/>
      <family val="2"/>
    </font>
    <font>
      <sz val="12"/>
      <color theme="1"/>
      <name val="TH SarabunIT๙"/>
      <family val="2"/>
    </font>
    <font>
      <sz val="12"/>
      <color theme="1"/>
      <name val="TH SarabunPSK"/>
      <family val="2"/>
    </font>
    <font>
      <b/>
      <sz val="14"/>
      <color theme="1"/>
      <name val="TH SarabunIT๙"/>
      <family val="2"/>
    </font>
    <font>
      <sz val="14"/>
      <color theme="1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1" fillId="0" borderId="7" xfId="0" applyFont="1" applyBorder="1"/>
    <xf numFmtId="0" fontId="0" fillId="0" borderId="7" xfId="0" applyBorder="1"/>
    <xf numFmtId="0" fontId="1" fillId="0" borderId="3" xfId="0" applyFont="1" applyBorder="1"/>
    <xf numFmtId="0" fontId="0" fillId="0" borderId="3" xfId="0" applyBorder="1"/>
    <xf numFmtId="17" fontId="3" fillId="0" borderId="1" xfId="0" quotePrefix="1" applyNumberFormat="1" applyFont="1" applyBorder="1" applyAlignment="1">
      <alignment horizontal="center"/>
    </xf>
    <xf numFmtId="0" fontId="3" fillId="0" borderId="1" xfId="0" quotePrefix="1" applyFont="1" applyBorder="1"/>
    <xf numFmtId="3" fontId="7" fillId="0" borderId="8" xfId="1" applyNumberFormat="1" applyFont="1" applyBorder="1" applyAlignment="1">
      <alignment vertical="center"/>
    </xf>
    <xf numFmtId="3" fontId="1" fillId="0" borderId="7" xfId="1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7" fillId="0" borderId="7" xfId="1" applyNumberFormat="1" applyFont="1" applyBorder="1" applyAlignment="1"/>
    <xf numFmtId="3" fontId="1" fillId="0" borderId="7" xfId="1" applyNumberFormat="1" applyFont="1" applyBorder="1" applyAlignment="1"/>
    <xf numFmtId="16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6" fontId="8" fillId="0" borderId="7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1" fillId="0" borderId="8" xfId="0" applyFont="1" applyBorder="1"/>
    <xf numFmtId="0" fontId="2" fillId="0" borderId="7" xfId="0" applyFont="1" applyBorder="1" applyAlignment="1">
      <alignment horizontal="center"/>
    </xf>
    <xf numFmtId="0" fontId="1" fillId="0" borderId="10" xfId="0" applyFont="1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0" fontId="6" fillId="0" borderId="9" xfId="0" applyFont="1" applyBorder="1"/>
    <xf numFmtId="0" fontId="7" fillId="0" borderId="0" xfId="0" applyFont="1" applyBorder="1" applyAlignment="1">
      <alignment horizontal="left"/>
    </xf>
    <xf numFmtId="3" fontId="7" fillId="0" borderId="0" xfId="1" applyNumberFormat="1" applyFont="1" applyBorder="1" applyAlignment="1"/>
    <xf numFmtId="3" fontId="1" fillId="0" borderId="0" xfId="1" applyNumberFormat="1" applyFont="1" applyBorder="1" applyAlignment="1"/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3" fontId="1" fillId="0" borderId="7" xfId="1" applyNumberFormat="1" applyFont="1" applyBorder="1" applyAlignment="1">
      <alignment horizontal="right"/>
    </xf>
    <xf numFmtId="164" fontId="4" fillId="0" borderId="7" xfId="1" applyNumberFormat="1" applyFont="1" applyBorder="1" applyAlignment="1">
      <alignment horizontal="left"/>
    </xf>
    <xf numFmtId="0" fontId="12" fillId="0" borderId="7" xfId="0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164" fontId="1" fillId="0" borderId="7" xfId="1" applyNumberFormat="1" applyFont="1" applyBorder="1"/>
    <xf numFmtId="164" fontId="1" fillId="0" borderId="8" xfId="1" applyNumberFormat="1" applyFont="1" applyBorder="1"/>
    <xf numFmtId="0" fontId="14" fillId="0" borderId="7" xfId="0" applyFont="1" applyBorder="1" applyAlignment="1">
      <alignment horizontal="center"/>
    </xf>
    <xf numFmtId="0" fontId="4" fillId="0" borderId="2" xfId="0" applyFont="1" applyBorder="1"/>
    <xf numFmtId="0" fontId="4" fillId="0" borderId="7" xfId="0" applyFont="1" applyBorder="1"/>
    <xf numFmtId="3" fontId="1" fillId="0" borderId="7" xfId="0" applyNumberFormat="1" applyFont="1" applyBorder="1"/>
    <xf numFmtId="0" fontId="13" fillId="0" borderId="7" xfId="0" applyFont="1" applyBorder="1"/>
    <xf numFmtId="0" fontId="1" fillId="0" borderId="9" xfId="0" applyFont="1" applyBorder="1"/>
    <xf numFmtId="0" fontId="0" fillId="0" borderId="9" xfId="0" applyBorder="1"/>
    <xf numFmtId="3" fontId="1" fillId="0" borderId="0" xfId="1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3" fontId="10" fillId="0" borderId="0" xfId="1" applyNumberFormat="1" applyFont="1" applyBorder="1" applyAlignment="1"/>
    <xf numFmtId="3" fontId="4" fillId="0" borderId="0" xfId="1" applyNumberFormat="1" applyFont="1" applyBorder="1" applyAlignment="1"/>
    <xf numFmtId="3" fontId="1" fillId="0" borderId="9" xfId="0" applyNumberFormat="1" applyFont="1" applyBorder="1"/>
    <xf numFmtId="0" fontId="1" fillId="0" borderId="9" xfId="0" quotePrefix="1" applyFont="1" applyBorder="1" applyAlignment="1">
      <alignment horizontal="center"/>
    </xf>
    <xf numFmtId="0" fontId="13" fillId="0" borderId="9" xfId="0" applyFont="1" applyBorder="1"/>
    <xf numFmtId="164" fontId="1" fillId="0" borderId="9" xfId="0" applyNumberFormat="1" applyFont="1" applyBorder="1"/>
    <xf numFmtId="164" fontId="4" fillId="0" borderId="9" xfId="0" applyNumberFormat="1" applyFont="1" applyBorder="1"/>
    <xf numFmtId="3" fontId="1" fillId="0" borderId="7" xfId="1" quotePrefix="1" applyNumberFormat="1" applyFont="1" applyBorder="1" applyAlignment="1">
      <alignment horizontal="right"/>
    </xf>
    <xf numFmtId="3" fontId="10" fillId="0" borderId="9" xfId="1" applyNumberFormat="1" applyFont="1" applyBorder="1" applyAlignment="1"/>
    <xf numFmtId="3" fontId="4" fillId="0" borderId="9" xfId="1" applyNumberFormat="1" applyFont="1" applyBorder="1" applyAlignment="1"/>
    <xf numFmtId="0" fontId="4" fillId="0" borderId="9" xfId="0" quotePrefix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3" fontId="4" fillId="0" borderId="11" xfId="0" applyNumberFormat="1" applyFont="1" applyBorder="1"/>
    <xf numFmtId="0" fontId="4" fillId="0" borderId="11" xfId="0" applyFont="1" applyBorder="1"/>
    <xf numFmtId="0" fontId="6" fillId="0" borderId="11" xfId="0" applyFont="1" applyBorder="1"/>
    <xf numFmtId="0" fontId="1" fillId="0" borderId="0" xfId="0" applyFont="1" applyBorder="1" applyAlignment="1">
      <alignment horizontal="right" textRotation="180"/>
    </xf>
    <xf numFmtId="0" fontId="0" fillId="0" borderId="7" xfId="0" applyFill="1" applyBorder="1"/>
    <xf numFmtId="0" fontId="1" fillId="0" borderId="3" xfId="0" applyFont="1" applyBorder="1" applyAlignment="1">
      <alignment horizontal="left"/>
    </xf>
    <xf numFmtId="0" fontId="1" fillId="0" borderId="12" xfId="0" applyFont="1" applyBorder="1"/>
    <xf numFmtId="0" fontId="14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1" xfId="0" applyFont="1" applyBorder="1"/>
    <xf numFmtId="0" fontId="0" fillId="0" borderId="11" xfId="0" applyBorder="1"/>
    <xf numFmtId="0" fontId="14" fillId="0" borderId="1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textRotation="90"/>
    </xf>
    <xf numFmtId="164" fontId="1" fillId="0" borderId="7" xfId="1" applyNumberFormat="1" applyFont="1" applyBorder="1" applyAlignment="1">
      <alignment horizontal="center"/>
    </xf>
    <xf numFmtId="0" fontId="11" fillId="0" borderId="7" xfId="0" applyFont="1" applyBorder="1"/>
    <xf numFmtId="17" fontId="11" fillId="0" borderId="7" xfId="0" quotePrefix="1" applyNumberFormat="1" applyFont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114300</xdr:rowOff>
    </xdr:from>
    <xdr:to>
      <xdr:col>17</xdr:col>
      <xdr:colOff>19050</xdr:colOff>
      <xdr:row>8</xdr:row>
      <xdr:rowOff>133352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6248400" y="2028825"/>
          <a:ext cx="2847975" cy="19052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</xdr:row>
      <xdr:rowOff>142875</xdr:rowOff>
    </xdr:from>
    <xdr:to>
      <xdr:col>10</xdr:col>
      <xdr:colOff>304800</xdr:colOff>
      <xdr:row>11</xdr:row>
      <xdr:rowOff>142877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6562725" y="2857500"/>
          <a:ext cx="619125" cy="2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285750</xdr:colOff>
      <xdr:row>21</xdr:row>
      <xdr:rowOff>142875</xdr:rowOff>
    </xdr:from>
    <xdr:to>
      <xdr:col>7</xdr:col>
      <xdr:colOff>304800</xdr:colOff>
      <xdr:row>21</xdr:row>
      <xdr:rowOff>152400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5905500" y="3924300"/>
          <a:ext cx="3333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304800</xdr:colOff>
      <xdr:row>28</xdr:row>
      <xdr:rowOff>142875</xdr:rowOff>
    </xdr:from>
    <xdr:to>
      <xdr:col>15</xdr:col>
      <xdr:colOff>9525</xdr:colOff>
      <xdr:row>28</xdr:row>
      <xdr:rowOff>152400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8124825" y="5524500"/>
          <a:ext cx="3333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31</xdr:row>
      <xdr:rowOff>142875</xdr:rowOff>
    </xdr:from>
    <xdr:to>
      <xdr:col>8</xdr:col>
      <xdr:colOff>9525</xdr:colOff>
      <xdr:row>31</xdr:row>
      <xdr:rowOff>152400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8124825" y="5791200"/>
          <a:ext cx="3333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304800</xdr:colOff>
      <xdr:row>34</xdr:row>
      <xdr:rowOff>142875</xdr:rowOff>
    </xdr:from>
    <xdr:to>
      <xdr:col>16</xdr:col>
      <xdr:colOff>9525</xdr:colOff>
      <xdr:row>34</xdr:row>
      <xdr:rowOff>152400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5924550" y="7677150"/>
          <a:ext cx="3333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304800</xdr:colOff>
      <xdr:row>37</xdr:row>
      <xdr:rowOff>142875</xdr:rowOff>
    </xdr:from>
    <xdr:to>
      <xdr:col>16</xdr:col>
      <xdr:colOff>9525</xdr:colOff>
      <xdr:row>37</xdr:row>
      <xdr:rowOff>152400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8439150" y="8210550"/>
          <a:ext cx="3333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304800</xdr:colOff>
      <xdr:row>40</xdr:row>
      <xdr:rowOff>142875</xdr:rowOff>
    </xdr:from>
    <xdr:to>
      <xdr:col>16</xdr:col>
      <xdr:colOff>9525</xdr:colOff>
      <xdr:row>40</xdr:row>
      <xdr:rowOff>152400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8439150" y="8210550"/>
          <a:ext cx="3333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55</xdr:row>
      <xdr:rowOff>161925</xdr:rowOff>
    </xdr:from>
    <xdr:to>
      <xdr:col>1</xdr:col>
      <xdr:colOff>1866900</xdr:colOff>
      <xdr:row>55</xdr:row>
      <xdr:rowOff>161926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1352550" y="1331595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50</xdr:row>
      <xdr:rowOff>142875</xdr:rowOff>
    </xdr:from>
    <xdr:to>
      <xdr:col>14</xdr:col>
      <xdr:colOff>38100</xdr:colOff>
      <xdr:row>50</xdr:row>
      <xdr:rowOff>152401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7181850" y="11944350"/>
          <a:ext cx="990600" cy="9526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16</xdr:row>
      <xdr:rowOff>133351</xdr:rowOff>
    </xdr:from>
    <xdr:to>
      <xdr:col>16</xdr:col>
      <xdr:colOff>285750</xdr:colOff>
      <xdr:row>16</xdr:row>
      <xdr:rowOff>142875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6219825" y="4448176"/>
          <a:ext cx="2828925" cy="9524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13</xdr:row>
      <xdr:rowOff>161925</xdr:rowOff>
    </xdr:from>
    <xdr:to>
      <xdr:col>1</xdr:col>
      <xdr:colOff>1866900</xdr:colOff>
      <xdr:row>13</xdr:row>
      <xdr:rowOff>161926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1352550" y="1331595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8</xdr:row>
      <xdr:rowOff>152400</xdr:rowOff>
    </xdr:from>
    <xdr:to>
      <xdr:col>13</xdr:col>
      <xdr:colOff>276225</xdr:colOff>
      <xdr:row>8</xdr:row>
      <xdr:rowOff>152401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7191375" y="228600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24</xdr:row>
      <xdr:rowOff>161925</xdr:rowOff>
    </xdr:from>
    <xdr:to>
      <xdr:col>1</xdr:col>
      <xdr:colOff>1866900</xdr:colOff>
      <xdr:row>24</xdr:row>
      <xdr:rowOff>161926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1352550" y="1331595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8</xdr:row>
      <xdr:rowOff>152402</xdr:rowOff>
    </xdr:from>
    <xdr:to>
      <xdr:col>11</xdr:col>
      <xdr:colOff>304800</xdr:colOff>
      <xdr:row>8</xdr:row>
      <xdr:rowOff>161925</xdr:rowOff>
    </xdr:to>
    <xdr:cxnSp macro="">
      <xdr:nvCxnSpPr>
        <xdr:cNvPr id="3" name="ลูกศรเชื่อมต่อแบบตรง 2"/>
        <xdr:cNvCxnSpPr/>
      </xdr:nvCxnSpPr>
      <xdr:spPr>
        <a:xfrm>
          <a:off x="6257925" y="2286002"/>
          <a:ext cx="1238250" cy="9523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20</xdr:row>
      <xdr:rowOff>152400</xdr:rowOff>
    </xdr:from>
    <xdr:to>
      <xdr:col>13</xdr:col>
      <xdr:colOff>295275</xdr:colOff>
      <xdr:row>20</xdr:row>
      <xdr:rowOff>152401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7210425" y="388620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14</xdr:row>
      <xdr:rowOff>161925</xdr:rowOff>
    </xdr:from>
    <xdr:to>
      <xdr:col>1</xdr:col>
      <xdr:colOff>1866900</xdr:colOff>
      <xdr:row>14</xdr:row>
      <xdr:rowOff>161926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1352550" y="1331595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9</xdr:row>
      <xdr:rowOff>142875</xdr:rowOff>
    </xdr:from>
    <xdr:to>
      <xdr:col>9</xdr:col>
      <xdr:colOff>9525</xdr:colOff>
      <xdr:row>9</xdr:row>
      <xdr:rowOff>152400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8439150" y="10877550"/>
          <a:ext cx="3333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14</xdr:row>
      <xdr:rowOff>161925</xdr:rowOff>
    </xdr:from>
    <xdr:to>
      <xdr:col>1</xdr:col>
      <xdr:colOff>1866900</xdr:colOff>
      <xdr:row>14</xdr:row>
      <xdr:rowOff>161926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1352550" y="1331595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8</xdr:row>
      <xdr:rowOff>142875</xdr:rowOff>
    </xdr:from>
    <xdr:to>
      <xdr:col>10</xdr:col>
      <xdr:colOff>295275</xdr:colOff>
      <xdr:row>8</xdr:row>
      <xdr:rowOff>142876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6267450" y="2276475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34</xdr:row>
      <xdr:rowOff>161925</xdr:rowOff>
    </xdr:from>
    <xdr:to>
      <xdr:col>1</xdr:col>
      <xdr:colOff>1866900</xdr:colOff>
      <xdr:row>34</xdr:row>
      <xdr:rowOff>161926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1352550" y="3914775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8</xdr:row>
      <xdr:rowOff>142875</xdr:rowOff>
    </xdr:from>
    <xdr:to>
      <xdr:col>16</xdr:col>
      <xdr:colOff>295275</xdr:colOff>
      <xdr:row>8</xdr:row>
      <xdr:rowOff>142877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5934075" y="2276475"/>
          <a:ext cx="3124200" cy="2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28</xdr:row>
      <xdr:rowOff>133352</xdr:rowOff>
    </xdr:from>
    <xdr:to>
      <xdr:col>11</xdr:col>
      <xdr:colOff>19050</xdr:colOff>
      <xdr:row>28</xdr:row>
      <xdr:rowOff>142875</xdr:rowOff>
    </xdr:to>
    <xdr:cxnSp macro="">
      <xdr:nvCxnSpPr>
        <xdr:cNvPr id="6" name="ลูกศรเชื่อมต่อแบบตรง 5"/>
        <xdr:cNvCxnSpPr/>
      </xdr:nvCxnSpPr>
      <xdr:spPr>
        <a:xfrm>
          <a:off x="6248400" y="5200652"/>
          <a:ext cx="962025" cy="9523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304800</xdr:colOff>
      <xdr:row>13</xdr:row>
      <xdr:rowOff>142875</xdr:rowOff>
    </xdr:from>
    <xdr:to>
      <xdr:col>14</xdr:col>
      <xdr:colOff>9525</xdr:colOff>
      <xdr:row>13</xdr:row>
      <xdr:rowOff>152400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6238875" y="2543175"/>
          <a:ext cx="3333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304800</xdr:colOff>
      <xdr:row>16</xdr:row>
      <xdr:rowOff>142875</xdr:rowOff>
    </xdr:from>
    <xdr:to>
      <xdr:col>17</xdr:col>
      <xdr:colOff>9525</xdr:colOff>
      <xdr:row>16</xdr:row>
      <xdr:rowOff>152400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6238875" y="2543175"/>
          <a:ext cx="3333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962025</xdr:colOff>
      <xdr:row>14</xdr:row>
      <xdr:rowOff>161925</xdr:rowOff>
    </xdr:from>
    <xdr:to>
      <xdr:col>0</xdr:col>
      <xdr:colOff>1866900</xdr:colOff>
      <xdr:row>14</xdr:row>
      <xdr:rowOff>161926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1352550" y="6581775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14</xdr:row>
      <xdr:rowOff>161925</xdr:rowOff>
    </xdr:from>
    <xdr:to>
      <xdr:col>1</xdr:col>
      <xdr:colOff>1866900</xdr:colOff>
      <xdr:row>14</xdr:row>
      <xdr:rowOff>161926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1352550" y="6581775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9</xdr:row>
      <xdr:rowOff>133350</xdr:rowOff>
    </xdr:from>
    <xdr:to>
      <xdr:col>13</xdr:col>
      <xdr:colOff>295275</xdr:colOff>
      <xdr:row>9</xdr:row>
      <xdr:rowOff>133351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7210425" y="253365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4"/>
  <sheetViews>
    <sheetView view="pageBreakPreview" topLeftCell="A4" zoomScaleNormal="100" zoomScaleSheetLayoutView="100" workbookViewId="0">
      <selection activeCell="S70" sqref="S70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ht="24.95" customHeight="1" x14ac:dyDescent="0.3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2" t="s">
        <v>1</v>
      </c>
      <c r="B3" s="104" t="s">
        <v>16</v>
      </c>
      <c r="C3" s="6" t="s">
        <v>4</v>
      </c>
      <c r="D3" s="2" t="s">
        <v>5</v>
      </c>
      <c r="E3" s="2" t="s">
        <v>7</v>
      </c>
      <c r="F3" s="99" t="s">
        <v>9</v>
      </c>
      <c r="G3" s="100"/>
      <c r="H3" s="101"/>
      <c r="I3" s="99" t="s">
        <v>10</v>
      </c>
      <c r="J3" s="100"/>
      <c r="K3" s="101"/>
      <c r="L3" s="99" t="s">
        <v>11</v>
      </c>
      <c r="M3" s="100"/>
      <c r="N3" s="101"/>
      <c r="O3" s="99" t="s">
        <v>12</v>
      </c>
      <c r="P3" s="100"/>
      <c r="Q3" s="100"/>
      <c r="R3" s="4" t="s">
        <v>13</v>
      </c>
      <c r="S3" s="102" t="s">
        <v>15</v>
      </c>
    </row>
    <row r="4" spans="1:19" x14ac:dyDescent="0.35">
      <c r="A4" s="3" t="s">
        <v>2</v>
      </c>
      <c r="B4" s="105"/>
      <c r="C4" s="3" t="s">
        <v>3</v>
      </c>
      <c r="D4" s="3" t="s">
        <v>6</v>
      </c>
      <c r="E4" s="3" t="s">
        <v>8</v>
      </c>
      <c r="F4" s="13" t="s">
        <v>17</v>
      </c>
      <c r="G4" s="14" t="s">
        <v>19</v>
      </c>
      <c r="H4" s="14" t="s">
        <v>18</v>
      </c>
      <c r="I4" s="13" t="s">
        <v>20</v>
      </c>
      <c r="J4" s="14" t="s">
        <v>21</v>
      </c>
      <c r="K4" s="14" t="s">
        <v>22</v>
      </c>
      <c r="L4" s="13" t="s">
        <v>23</v>
      </c>
      <c r="M4" s="14" t="s">
        <v>24</v>
      </c>
      <c r="N4" s="14" t="s">
        <v>25</v>
      </c>
      <c r="O4" s="13" t="s">
        <v>28</v>
      </c>
      <c r="P4" s="13" t="s">
        <v>26</v>
      </c>
      <c r="Q4" s="14" t="s">
        <v>27</v>
      </c>
      <c r="R4" s="5" t="s">
        <v>14</v>
      </c>
      <c r="S4" s="103"/>
    </row>
    <row r="5" spans="1:19" x14ac:dyDescent="0.35">
      <c r="A5" s="2"/>
      <c r="B5" s="49" t="s">
        <v>35</v>
      </c>
      <c r="C5" s="15"/>
      <c r="D5" s="16"/>
      <c r="E5" s="1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23"/>
      <c r="S5" s="24"/>
    </row>
    <row r="6" spans="1:19" x14ac:dyDescent="0.35">
      <c r="A6" s="17"/>
      <c r="B6" s="22" t="s">
        <v>36</v>
      </c>
      <c r="C6" s="18"/>
      <c r="D6" s="19"/>
      <c r="E6" s="20"/>
      <c r="F6" s="9"/>
      <c r="G6" s="9"/>
      <c r="H6" s="9"/>
      <c r="I6" s="9"/>
      <c r="J6" s="9"/>
      <c r="K6" s="9"/>
      <c r="L6" s="9"/>
      <c r="M6" s="9"/>
      <c r="N6" s="9"/>
      <c r="O6" s="10"/>
      <c r="P6" s="10"/>
      <c r="Q6" s="10"/>
      <c r="R6" s="25"/>
      <c r="S6" s="25"/>
    </row>
    <row r="7" spans="1:19" x14ac:dyDescent="0.35">
      <c r="A7" s="17">
        <v>1</v>
      </c>
      <c r="B7" s="22" t="s">
        <v>37</v>
      </c>
      <c r="C7" s="18"/>
      <c r="D7" s="19"/>
      <c r="E7" s="20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0"/>
      <c r="S7" s="10"/>
    </row>
    <row r="8" spans="1:19" x14ac:dyDescent="0.35">
      <c r="A8" s="17"/>
      <c r="B8" s="22" t="s">
        <v>41</v>
      </c>
      <c r="C8" s="18"/>
      <c r="D8" s="19"/>
      <c r="E8" s="20"/>
      <c r="F8" s="9"/>
      <c r="G8" s="9"/>
      <c r="H8" s="9"/>
      <c r="I8" s="9"/>
      <c r="J8" s="9"/>
      <c r="K8" s="9"/>
      <c r="L8" s="9"/>
      <c r="M8" s="9"/>
      <c r="N8" s="9"/>
      <c r="O8" s="10"/>
      <c r="P8" s="10"/>
      <c r="Q8" s="10"/>
      <c r="R8" s="10"/>
      <c r="S8" s="10"/>
    </row>
    <row r="9" spans="1:19" x14ac:dyDescent="0.35">
      <c r="A9" s="17"/>
      <c r="B9" s="21" t="s">
        <v>85</v>
      </c>
      <c r="C9" s="18">
        <v>10000</v>
      </c>
      <c r="D9" s="19">
        <v>9600</v>
      </c>
      <c r="E9" s="20" t="s">
        <v>39</v>
      </c>
      <c r="F9" s="9"/>
      <c r="G9" s="9"/>
      <c r="H9" s="9"/>
      <c r="I9" s="9"/>
      <c r="J9" s="9"/>
      <c r="K9" s="9"/>
      <c r="L9" s="9"/>
      <c r="M9" s="27" t="s">
        <v>33</v>
      </c>
      <c r="N9" s="9"/>
      <c r="O9" s="10"/>
      <c r="P9" s="10"/>
      <c r="Q9" s="10"/>
      <c r="R9" s="50" t="s">
        <v>34</v>
      </c>
      <c r="S9" s="10"/>
    </row>
    <row r="10" spans="1:19" x14ac:dyDescent="0.35">
      <c r="A10" s="17"/>
      <c r="B10" s="22"/>
      <c r="C10" s="18"/>
      <c r="D10" s="19"/>
      <c r="E10" s="17"/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10"/>
      <c r="S10" s="10"/>
    </row>
    <row r="11" spans="1:19" x14ac:dyDescent="0.35">
      <c r="A11" s="17"/>
      <c r="B11" s="22" t="s">
        <v>42</v>
      </c>
      <c r="C11" s="18"/>
      <c r="D11" s="19"/>
      <c r="E11" s="17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/>
      <c r="R11" s="10"/>
      <c r="S11" s="10"/>
    </row>
    <row r="12" spans="1:19" x14ac:dyDescent="0.35">
      <c r="A12" s="17"/>
      <c r="B12" s="21" t="s">
        <v>86</v>
      </c>
      <c r="C12" s="18">
        <v>8000</v>
      </c>
      <c r="D12" s="48">
        <v>7800</v>
      </c>
      <c r="E12" s="17" t="s">
        <v>38</v>
      </c>
      <c r="F12" s="17"/>
      <c r="G12" s="17"/>
      <c r="H12" s="17"/>
      <c r="I12" s="27"/>
      <c r="J12" s="27"/>
      <c r="K12" s="27" t="s">
        <v>33</v>
      </c>
      <c r="L12" s="27"/>
      <c r="M12" s="28"/>
      <c r="N12" s="27"/>
      <c r="O12" s="27"/>
      <c r="P12" s="27"/>
      <c r="Q12" s="27"/>
      <c r="R12" s="50" t="s">
        <v>34</v>
      </c>
      <c r="S12" s="17"/>
    </row>
    <row r="13" spans="1:19" x14ac:dyDescent="0.35">
      <c r="A13" s="17"/>
      <c r="B13" s="26" t="s">
        <v>46</v>
      </c>
      <c r="C13" s="18"/>
      <c r="D13" s="19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31"/>
    </row>
    <row r="14" spans="1:19" x14ac:dyDescent="0.35">
      <c r="A14" s="17"/>
      <c r="B14" s="26"/>
      <c r="C14" s="18"/>
      <c r="D14" s="19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31"/>
    </row>
    <row r="15" spans="1:19" x14ac:dyDescent="0.35">
      <c r="A15" s="17">
        <v>2</v>
      </c>
      <c r="B15" s="30" t="s">
        <v>56</v>
      </c>
      <c r="C15" s="18"/>
      <c r="D15" s="19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31"/>
    </row>
    <row r="16" spans="1:19" x14ac:dyDescent="0.35">
      <c r="A16" s="17"/>
      <c r="B16" s="30" t="s">
        <v>57</v>
      </c>
      <c r="C16" s="18"/>
      <c r="D16" s="19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31"/>
    </row>
    <row r="17" spans="1:19" x14ac:dyDescent="0.35">
      <c r="A17" s="17"/>
      <c r="B17" s="26" t="s">
        <v>87</v>
      </c>
      <c r="C17" s="18">
        <v>5900</v>
      </c>
      <c r="D17" s="19">
        <v>5700</v>
      </c>
      <c r="E17" s="17" t="s">
        <v>60</v>
      </c>
      <c r="F17" s="17"/>
      <c r="G17" s="17"/>
      <c r="H17" s="17"/>
      <c r="I17" s="27"/>
      <c r="J17" s="17"/>
      <c r="K17" s="27"/>
      <c r="L17" s="17"/>
      <c r="M17" s="27" t="s">
        <v>33</v>
      </c>
      <c r="N17" s="17"/>
      <c r="O17" s="17"/>
      <c r="P17" s="17"/>
      <c r="Q17" s="17"/>
      <c r="R17" s="50" t="s">
        <v>34</v>
      </c>
      <c r="S17" s="31"/>
    </row>
    <row r="18" spans="1:19" x14ac:dyDescent="0.35">
      <c r="A18" s="17"/>
      <c r="B18" s="26" t="s">
        <v>58</v>
      </c>
      <c r="C18" s="18"/>
      <c r="D18" s="19"/>
      <c r="E18" s="17" t="s">
        <v>39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31"/>
    </row>
    <row r="19" spans="1:19" x14ac:dyDescent="0.35">
      <c r="A19" s="17"/>
      <c r="B19" s="26"/>
      <c r="C19" s="18"/>
      <c r="D19" s="19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31"/>
    </row>
    <row r="20" spans="1:19" x14ac:dyDescent="0.35">
      <c r="A20" s="17">
        <v>3</v>
      </c>
      <c r="B20" s="51" t="s">
        <v>59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/>
      <c r="P20" s="10"/>
      <c r="Q20" s="10"/>
      <c r="R20" s="10"/>
      <c r="S20" s="10"/>
    </row>
    <row r="21" spans="1:19" x14ac:dyDescent="0.35">
      <c r="A21" s="17"/>
      <c r="B21" s="51" t="s">
        <v>43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  <c r="P21" s="10"/>
      <c r="Q21" s="10"/>
      <c r="R21" s="10"/>
      <c r="S21" s="10"/>
    </row>
    <row r="22" spans="1:19" x14ac:dyDescent="0.35">
      <c r="A22" s="17"/>
      <c r="B22" s="21" t="s">
        <v>88</v>
      </c>
      <c r="C22" s="52">
        <v>3000</v>
      </c>
      <c r="D22" s="52">
        <v>3000</v>
      </c>
      <c r="E22" s="17" t="s">
        <v>40</v>
      </c>
      <c r="F22" s="9"/>
      <c r="G22" s="9"/>
      <c r="H22" s="27" t="s">
        <v>33</v>
      </c>
      <c r="I22" s="9"/>
      <c r="J22" s="9"/>
      <c r="K22" s="9"/>
      <c r="L22" s="9"/>
      <c r="M22" s="9"/>
      <c r="N22" s="9"/>
      <c r="O22" s="10"/>
      <c r="P22" s="10"/>
      <c r="Q22" s="10"/>
      <c r="R22" s="50" t="s">
        <v>34</v>
      </c>
      <c r="S22" s="10"/>
    </row>
    <row r="23" spans="1:19" x14ac:dyDescent="0.35">
      <c r="A23" s="17"/>
      <c r="B23" s="26" t="s">
        <v>47</v>
      </c>
      <c r="C23" s="18"/>
      <c r="D23" s="16"/>
      <c r="E23" s="17"/>
      <c r="F23" s="17"/>
      <c r="G23" s="17"/>
      <c r="H23" s="17"/>
      <c r="I23" s="27"/>
      <c r="J23" s="27"/>
      <c r="K23" s="27"/>
      <c r="L23" s="27"/>
      <c r="M23" s="28"/>
      <c r="N23" s="27"/>
      <c r="O23" s="27"/>
      <c r="P23" s="27"/>
      <c r="Q23" s="27"/>
      <c r="R23" s="29"/>
      <c r="S23" s="33"/>
    </row>
    <row r="24" spans="1:19" x14ac:dyDescent="0.35">
      <c r="A24" s="17"/>
      <c r="B24" s="26"/>
      <c r="C24" s="18"/>
      <c r="D24" s="16"/>
      <c r="E24" s="17"/>
      <c r="F24" s="17"/>
      <c r="G24" s="17"/>
      <c r="H24" s="17"/>
      <c r="I24" s="27"/>
      <c r="J24" s="27"/>
      <c r="K24" s="27"/>
      <c r="L24" s="27"/>
      <c r="M24" s="28"/>
      <c r="N24" s="27"/>
      <c r="O24" s="27"/>
      <c r="P24" s="27"/>
      <c r="Q24" s="27"/>
      <c r="R24" s="29"/>
      <c r="S24" s="33"/>
    </row>
    <row r="25" spans="1:19" x14ac:dyDescent="0.35">
      <c r="A25" s="78"/>
      <c r="B25" s="78"/>
      <c r="C25" s="79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1"/>
      <c r="P25" s="81"/>
      <c r="Q25" s="81"/>
      <c r="R25" s="81"/>
      <c r="S25" s="81"/>
    </row>
    <row r="26" spans="1:19" x14ac:dyDescent="0.35">
      <c r="A26" s="36"/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  <c r="P26" s="39"/>
      <c r="Q26" s="39"/>
      <c r="R26" s="39"/>
      <c r="S26" s="82">
        <v>80</v>
      </c>
    </row>
    <row r="27" spans="1:19" x14ac:dyDescent="0.35">
      <c r="A27" s="17"/>
      <c r="B27" s="30" t="s">
        <v>44</v>
      </c>
      <c r="C27" s="32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0"/>
      <c r="P27" s="10"/>
      <c r="Q27" s="10"/>
      <c r="R27" s="10"/>
      <c r="S27" s="10"/>
    </row>
    <row r="28" spans="1:19" x14ac:dyDescent="0.35">
      <c r="A28" s="17"/>
      <c r="B28" s="30" t="s">
        <v>45</v>
      </c>
      <c r="C28" s="32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/>
      <c r="P28" s="10"/>
      <c r="Q28" s="10"/>
      <c r="R28" s="10"/>
      <c r="S28" s="10"/>
    </row>
    <row r="29" spans="1:19" x14ac:dyDescent="0.35">
      <c r="A29" s="17"/>
      <c r="B29" s="26" t="s">
        <v>89</v>
      </c>
      <c r="C29" s="18">
        <v>10000</v>
      </c>
      <c r="D29" s="19">
        <v>10000</v>
      </c>
      <c r="E29" s="17" t="s">
        <v>40</v>
      </c>
      <c r="F29" s="17"/>
      <c r="G29" s="17"/>
      <c r="H29" s="17"/>
      <c r="I29" s="17"/>
      <c r="J29" s="17"/>
      <c r="K29" s="17"/>
      <c r="L29" s="17"/>
      <c r="M29" s="17"/>
      <c r="N29" s="17"/>
      <c r="O29" s="27" t="s">
        <v>33</v>
      </c>
      <c r="P29" s="17"/>
      <c r="Q29" s="17"/>
      <c r="R29" s="50" t="s">
        <v>34</v>
      </c>
      <c r="S29" s="33"/>
    </row>
    <row r="30" spans="1:19" x14ac:dyDescent="0.35">
      <c r="A30" s="17"/>
      <c r="B30" s="26" t="s">
        <v>48</v>
      </c>
      <c r="C30" s="18"/>
      <c r="D30" s="19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33"/>
    </row>
    <row r="31" spans="1:19" x14ac:dyDescent="0.35">
      <c r="A31" s="17"/>
      <c r="B31" s="21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/>
      <c r="P31" s="10"/>
      <c r="Q31" s="10"/>
      <c r="R31" s="10"/>
      <c r="S31" s="10"/>
    </row>
    <row r="32" spans="1:19" x14ac:dyDescent="0.35">
      <c r="A32" s="17"/>
      <c r="B32" s="21" t="s">
        <v>90</v>
      </c>
      <c r="C32" s="53">
        <v>7000</v>
      </c>
      <c r="D32" s="52">
        <v>6500</v>
      </c>
      <c r="E32" s="17" t="s">
        <v>40</v>
      </c>
      <c r="F32" s="9"/>
      <c r="G32" s="9"/>
      <c r="H32" s="27" t="s">
        <v>33</v>
      </c>
      <c r="I32" s="9"/>
      <c r="J32" s="9"/>
      <c r="K32" s="9"/>
      <c r="L32" s="9"/>
      <c r="M32" s="9"/>
      <c r="N32" s="9"/>
      <c r="O32" s="10"/>
      <c r="P32" s="10"/>
      <c r="Q32" s="10"/>
      <c r="R32" s="50" t="s">
        <v>34</v>
      </c>
      <c r="S32" s="10"/>
    </row>
    <row r="33" spans="1:19" x14ac:dyDescent="0.35">
      <c r="A33" s="17"/>
      <c r="B33" s="21" t="s">
        <v>49</v>
      </c>
      <c r="C33" s="32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0"/>
      <c r="P33" s="10"/>
      <c r="Q33" s="10"/>
      <c r="R33" s="10"/>
      <c r="S33" s="10"/>
    </row>
    <row r="34" spans="1:19" x14ac:dyDescent="0.35">
      <c r="A34" s="17"/>
      <c r="B34" s="21"/>
      <c r="C34" s="32"/>
      <c r="D34" s="32"/>
      <c r="E34" s="9"/>
      <c r="F34" s="9"/>
      <c r="G34" s="9"/>
      <c r="H34" s="9"/>
      <c r="I34" s="9"/>
      <c r="J34" s="9"/>
      <c r="K34" s="9"/>
      <c r="L34" s="9"/>
      <c r="M34" s="9"/>
      <c r="N34" s="9"/>
      <c r="O34" s="10"/>
      <c r="P34" s="10"/>
      <c r="Q34" s="10"/>
      <c r="R34" s="10"/>
      <c r="S34" s="10"/>
    </row>
    <row r="35" spans="1:19" x14ac:dyDescent="0.35">
      <c r="A35" s="17"/>
      <c r="B35" s="21" t="s">
        <v>91</v>
      </c>
      <c r="C35" s="53">
        <v>7500</v>
      </c>
      <c r="D35" s="53">
        <v>7500</v>
      </c>
      <c r="E35" s="17" t="s">
        <v>40</v>
      </c>
      <c r="F35" s="9"/>
      <c r="G35" s="9"/>
      <c r="H35" s="9"/>
      <c r="I35" s="9"/>
      <c r="J35" s="9"/>
      <c r="K35" s="9"/>
      <c r="L35" s="9"/>
      <c r="M35" s="9"/>
      <c r="N35" s="9"/>
      <c r="O35" s="10"/>
      <c r="P35" s="27" t="s">
        <v>33</v>
      </c>
      <c r="Q35" s="27"/>
      <c r="R35" s="50" t="s">
        <v>34</v>
      </c>
      <c r="S35" s="54" t="s">
        <v>51</v>
      </c>
    </row>
    <row r="36" spans="1:19" x14ac:dyDescent="0.35">
      <c r="A36" s="17"/>
      <c r="B36" s="21" t="s">
        <v>50</v>
      </c>
      <c r="C36" s="32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/>
      <c r="P36" s="10"/>
      <c r="Q36" s="10"/>
      <c r="R36" s="10"/>
      <c r="S36" s="54" t="s">
        <v>52</v>
      </c>
    </row>
    <row r="37" spans="1:19" x14ac:dyDescent="0.35">
      <c r="A37" s="17"/>
      <c r="B37" s="21"/>
      <c r="C37" s="32"/>
      <c r="D37" s="32"/>
      <c r="E37" s="9"/>
      <c r="F37" s="9"/>
      <c r="G37" s="9"/>
      <c r="H37" s="9"/>
      <c r="I37" s="9"/>
      <c r="J37" s="9"/>
      <c r="K37" s="9"/>
      <c r="L37" s="9"/>
      <c r="M37" s="9"/>
      <c r="N37" s="9"/>
      <c r="O37" s="10"/>
      <c r="P37" s="10"/>
      <c r="Q37" s="10"/>
      <c r="R37" s="10"/>
      <c r="S37" s="25"/>
    </row>
    <row r="38" spans="1:19" x14ac:dyDescent="0.35">
      <c r="A38" s="17"/>
      <c r="B38" s="21" t="s">
        <v>92</v>
      </c>
      <c r="C38" s="53">
        <v>45000</v>
      </c>
      <c r="D38" s="53">
        <v>45000</v>
      </c>
      <c r="E38" s="17" t="s">
        <v>40</v>
      </c>
      <c r="F38" s="9"/>
      <c r="G38" s="9"/>
      <c r="H38" s="9"/>
      <c r="I38" s="9"/>
      <c r="J38" s="9"/>
      <c r="K38" s="9"/>
      <c r="L38" s="9"/>
      <c r="M38" s="9"/>
      <c r="N38" s="9"/>
      <c r="O38" s="10"/>
      <c r="P38" s="27" t="s">
        <v>33</v>
      </c>
      <c r="Q38" s="10"/>
      <c r="R38" s="50" t="s">
        <v>34</v>
      </c>
      <c r="S38" s="54" t="s">
        <v>51</v>
      </c>
    </row>
    <row r="39" spans="1:19" x14ac:dyDescent="0.35">
      <c r="A39" s="17"/>
      <c r="B39" s="21"/>
      <c r="C39" s="32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0"/>
      <c r="P39" s="10"/>
      <c r="Q39" s="10"/>
      <c r="R39" s="10"/>
      <c r="S39" s="54" t="s">
        <v>52</v>
      </c>
    </row>
    <row r="40" spans="1:19" x14ac:dyDescent="0.35">
      <c r="A40" s="17"/>
      <c r="B40" s="21"/>
      <c r="C40" s="32"/>
      <c r="D40" s="9"/>
      <c r="E40" s="9" t="s">
        <v>29</v>
      </c>
      <c r="F40" s="9"/>
      <c r="G40" s="9"/>
      <c r="H40" s="9"/>
      <c r="I40" s="9"/>
      <c r="J40" s="9"/>
      <c r="K40" s="9"/>
      <c r="L40" s="9"/>
      <c r="M40" s="9"/>
      <c r="N40" s="9"/>
      <c r="O40" s="10"/>
      <c r="P40" s="10"/>
      <c r="Q40" s="10"/>
      <c r="R40" s="10"/>
      <c r="S40" s="10"/>
    </row>
    <row r="41" spans="1:19" x14ac:dyDescent="0.35">
      <c r="A41" s="17"/>
      <c r="B41" s="21" t="s">
        <v>93</v>
      </c>
      <c r="C41" s="53">
        <v>5400</v>
      </c>
      <c r="D41" s="52">
        <v>4900</v>
      </c>
      <c r="E41" s="17" t="s">
        <v>40</v>
      </c>
      <c r="F41" s="9"/>
      <c r="G41" s="9"/>
      <c r="H41" s="9"/>
      <c r="I41" s="9"/>
      <c r="J41" s="9"/>
      <c r="K41" s="9"/>
      <c r="L41" s="9"/>
      <c r="M41" s="9"/>
      <c r="N41" s="9"/>
      <c r="O41" s="10"/>
      <c r="P41" s="27" t="s">
        <v>33</v>
      </c>
      <c r="Q41" s="10"/>
      <c r="R41" s="50" t="s">
        <v>34</v>
      </c>
      <c r="S41" s="54" t="s">
        <v>51</v>
      </c>
    </row>
    <row r="42" spans="1:19" x14ac:dyDescent="0.35">
      <c r="A42" s="3"/>
      <c r="B42" s="84"/>
      <c r="C42" s="85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2"/>
      <c r="P42" s="12"/>
      <c r="Q42" s="12"/>
      <c r="R42" s="12"/>
      <c r="S42" s="86" t="s">
        <v>52</v>
      </c>
    </row>
    <row r="43" spans="1:19" x14ac:dyDescent="0.35">
      <c r="A43" s="87"/>
      <c r="B43" s="88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90"/>
      <c r="P43" s="90"/>
      <c r="Q43" s="90"/>
      <c r="R43" s="90"/>
      <c r="S43" s="91"/>
    </row>
    <row r="44" spans="1:19" x14ac:dyDescent="0.35">
      <c r="A44" s="36"/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9"/>
      <c r="P44" s="39"/>
      <c r="Q44" s="39"/>
      <c r="R44" s="39"/>
      <c r="S44" s="92"/>
    </row>
    <row r="45" spans="1:19" x14ac:dyDescent="0.35">
      <c r="A45" s="36"/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  <c r="P45" s="39"/>
      <c r="Q45" s="39"/>
      <c r="R45" s="39"/>
      <c r="S45" s="92"/>
    </row>
    <row r="46" spans="1:19" x14ac:dyDescent="0.35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9"/>
      <c r="P46" s="39"/>
      <c r="Q46" s="39"/>
      <c r="R46" s="39"/>
      <c r="S46" s="92"/>
    </row>
    <row r="47" spans="1:19" x14ac:dyDescent="0.35">
      <c r="A47" s="36"/>
      <c r="B47" s="37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9"/>
      <c r="P47" s="39"/>
      <c r="Q47" s="39"/>
      <c r="R47" s="39"/>
      <c r="S47" s="92"/>
    </row>
    <row r="48" spans="1:19" x14ac:dyDescent="0.35">
      <c r="A48" s="93">
        <v>81</v>
      </c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9"/>
      <c r="P48" s="39"/>
      <c r="Q48" s="39"/>
      <c r="R48" s="39"/>
    </row>
    <row r="49" spans="1:19" x14ac:dyDescent="0.35">
      <c r="A49" s="17">
        <v>4</v>
      </c>
      <c r="B49" s="49" t="s">
        <v>53</v>
      </c>
      <c r="C49" s="15"/>
      <c r="D49" s="16"/>
      <c r="E49" s="17"/>
      <c r="F49" s="9"/>
      <c r="G49" s="9"/>
      <c r="H49" s="9"/>
      <c r="I49" s="9"/>
      <c r="J49" s="9"/>
      <c r="K49" s="9"/>
      <c r="L49" s="9"/>
      <c r="M49" s="9"/>
      <c r="N49" s="9"/>
      <c r="O49" s="10"/>
      <c r="P49" s="10"/>
      <c r="Q49" s="10"/>
      <c r="R49" s="23"/>
      <c r="S49" s="24"/>
    </row>
    <row r="50" spans="1:19" x14ac:dyDescent="0.35">
      <c r="A50" s="17"/>
      <c r="B50" s="21" t="s">
        <v>54</v>
      </c>
      <c r="C50" s="18"/>
      <c r="D50" s="19"/>
      <c r="E50" s="20"/>
      <c r="F50" s="9"/>
      <c r="G50" s="9"/>
      <c r="H50" s="9"/>
      <c r="I50" s="9"/>
      <c r="J50" s="9"/>
      <c r="K50" s="9"/>
      <c r="L50" s="9"/>
      <c r="M50" s="9"/>
      <c r="N50" s="9"/>
      <c r="O50" s="10"/>
      <c r="P50" s="10"/>
      <c r="Q50" s="10"/>
      <c r="R50" s="25"/>
      <c r="S50" s="25"/>
    </row>
    <row r="51" spans="1:19" x14ac:dyDescent="0.35">
      <c r="A51" s="17"/>
      <c r="B51" s="21" t="s">
        <v>94</v>
      </c>
      <c r="C51" s="18">
        <v>21400</v>
      </c>
      <c r="D51" s="74">
        <v>19000</v>
      </c>
      <c r="E51" s="20" t="s">
        <v>73</v>
      </c>
      <c r="F51" s="9"/>
      <c r="G51" s="9"/>
      <c r="H51" s="9"/>
      <c r="I51" s="9"/>
      <c r="J51" s="9"/>
      <c r="K51" s="9"/>
      <c r="L51" s="27"/>
      <c r="M51" s="9"/>
      <c r="N51" s="27" t="s">
        <v>33</v>
      </c>
      <c r="O51" s="10"/>
      <c r="P51" s="10"/>
      <c r="Q51" s="10"/>
      <c r="R51" s="50" t="s">
        <v>34</v>
      </c>
      <c r="S51" s="10"/>
    </row>
    <row r="52" spans="1:19" x14ac:dyDescent="0.35">
      <c r="A52" s="17"/>
      <c r="B52" s="21" t="s">
        <v>55</v>
      </c>
      <c r="C52" s="18"/>
      <c r="D52" s="19"/>
      <c r="E52" s="20"/>
      <c r="F52" s="9"/>
      <c r="G52" s="9"/>
      <c r="H52" s="9"/>
      <c r="I52" s="9"/>
      <c r="J52" s="9"/>
      <c r="K52" s="9"/>
      <c r="L52" s="9"/>
      <c r="M52" s="9"/>
      <c r="N52" s="9"/>
      <c r="O52" s="10"/>
      <c r="P52" s="10"/>
      <c r="Q52" s="10"/>
      <c r="R52" s="10"/>
      <c r="S52" s="10"/>
    </row>
    <row r="53" spans="1:19" ht="21.75" thickBot="1" x14ac:dyDescent="0.4">
      <c r="A53" s="17"/>
      <c r="B53" s="22"/>
      <c r="C53" s="18"/>
      <c r="D53" s="19"/>
      <c r="E53" s="17"/>
      <c r="F53" s="9"/>
      <c r="G53" s="9"/>
      <c r="H53" s="9"/>
      <c r="I53" s="9"/>
      <c r="J53" s="9"/>
      <c r="K53" s="9"/>
      <c r="L53" s="9"/>
      <c r="M53" s="9"/>
      <c r="N53" s="9"/>
      <c r="O53" s="10"/>
      <c r="P53" s="10"/>
      <c r="Q53" s="10"/>
      <c r="R53" s="10"/>
      <c r="S53" s="10"/>
    </row>
    <row r="54" spans="1:19" ht="21.75" thickBot="1" x14ac:dyDescent="0.4">
      <c r="A54" s="65"/>
      <c r="B54" s="66" t="s">
        <v>95</v>
      </c>
      <c r="C54" s="75">
        <f>C51+C41+C38+C35+C32+C29+C22+C17+C12+C9</f>
        <v>123200</v>
      </c>
      <c r="D54" s="76">
        <f>D51+D41+D38+D35+D32+D29+D22+D17+D12+D9</f>
        <v>119000</v>
      </c>
      <c r="E54" s="40"/>
      <c r="F54" s="77" t="s">
        <v>96</v>
      </c>
      <c r="G54" s="77" t="s">
        <v>96</v>
      </c>
      <c r="H54" s="77" t="s">
        <v>96</v>
      </c>
      <c r="I54" s="77" t="s">
        <v>96</v>
      </c>
      <c r="J54" s="77" t="s">
        <v>96</v>
      </c>
      <c r="K54" s="77" t="s">
        <v>96</v>
      </c>
      <c r="L54" s="77" t="s">
        <v>96</v>
      </c>
      <c r="M54" s="77" t="s">
        <v>96</v>
      </c>
      <c r="N54" s="77" t="s">
        <v>96</v>
      </c>
      <c r="O54" s="77" t="s">
        <v>96</v>
      </c>
      <c r="P54" s="77" t="s">
        <v>96</v>
      </c>
      <c r="Q54" s="77" t="s">
        <v>96</v>
      </c>
      <c r="R54" s="42"/>
      <c r="S54" s="42"/>
    </row>
    <row r="55" spans="1:19" x14ac:dyDescent="0.35">
      <c r="A55" s="36"/>
      <c r="B55" s="47"/>
      <c r="C55" s="44"/>
      <c r="D55" s="45"/>
      <c r="E55" s="36"/>
      <c r="F55" s="38"/>
      <c r="G55" s="38"/>
      <c r="H55" s="38"/>
      <c r="I55" s="38"/>
      <c r="J55" s="38"/>
      <c r="K55" s="38"/>
      <c r="L55" s="38"/>
      <c r="M55" s="38"/>
      <c r="N55" s="38"/>
      <c r="O55" s="39"/>
      <c r="P55" s="39"/>
      <c r="Q55" s="39"/>
      <c r="R55" s="39"/>
      <c r="S55" s="39"/>
    </row>
    <row r="56" spans="1:19" x14ac:dyDescent="0.35">
      <c r="A56" s="36"/>
      <c r="B56" s="47" t="s">
        <v>15</v>
      </c>
      <c r="C56" s="67" t="s">
        <v>97</v>
      </c>
      <c r="D56" s="68"/>
      <c r="E56" s="36"/>
      <c r="F56" s="38"/>
      <c r="G56" s="38"/>
      <c r="H56" s="38"/>
      <c r="I56" s="38"/>
      <c r="J56" s="38"/>
      <c r="K56" s="38"/>
      <c r="L56" s="38"/>
      <c r="M56" s="38"/>
      <c r="N56" s="38"/>
      <c r="O56" s="39"/>
      <c r="P56" s="39"/>
      <c r="Q56" s="39"/>
      <c r="R56" s="39"/>
      <c r="S56" s="39"/>
    </row>
    <row r="57" spans="1:19" x14ac:dyDescent="0.35">
      <c r="A57" s="36"/>
      <c r="B57" s="62" t="s">
        <v>98</v>
      </c>
      <c r="C57" s="67" t="s">
        <v>99</v>
      </c>
      <c r="D57" s="68"/>
      <c r="E57" s="36"/>
      <c r="F57" s="38"/>
      <c r="G57" s="38"/>
      <c r="H57" s="38"/>
      <c r="I57" s="38"/>
      <c r="J57" s="38"/>
      <c r="K57" s="38"/>
      <c r="L57" s="38"/>
      <c r="M57" s="38"/>
      <c r="N57" s="38"/>
      <c r="O57" s="39"/>
      <c r="P57" s="39"/>
      <c r="Q57" s="39"/>
      <c r="R57" s="39"/>
      <c r="S57" s="39"/>
    </row>
    <row r="58" spans="1:19" x14ac:dyDescent="0.35">
      <c r="A58" s="36"/>
      <c r="B58" s="47"/>
      <c r="C58" s="44"/>
      <c r="D58" s="45"/>
      <c r="E58" s="36"/>
      <c r="F58" s="38"/>
      <c r="G58" s="38"/>
      <c r="H58" s="38"/>
      <c r="I58" s="38"/>
      <c r="J58" s="38" t="s">
        <v>29</v>
      </c>
      <c r="K58" s="38"/>
      <c r="L58" s="38"/>
      <c r="M58" s="38"/>
      <c r="N58" s="38"/>
      <c r="O58" s="39"/>
      <c r="P58" s="39"/>
      <c r="Q58" s="39"/>
      <c r="R58" s="39" t="s">
        <v>29</v>
      </c>
      <c r="S58" s="39"/>
    </row>
    <row r="59" spans="1:19" x14ac:dyDescent="0.35">
      <c r="A59" s="36"/>
      <c r="B59" s="47"/>
      <c r="C59" s="44"/>
      <c r="D59" s="45"/>
      <c r="E59" s="36"/>
      <c r="F59" s="38"/>
      <c r="G59" s="38"/>
      <c r="H59" s="38"/>
      <c r="I59" s="38"/>
      <c r="J59" s="38"/>
      <c r="K59" s="38"/>
      <c r="L59" s="38"/>
      <c r="M59" s="38"/>
      <c r="N59" s="38"/>
      <c r="O59" s="39"/>
      <c r="P59" s="39"/>
      <c r="Q59" s="39"/>
      <c r="R59" s="39"/>
      <c r="S59" s="39"/>
    </row>
    <row r="60" spans="1:19" x14ac:dyDescent="0.35">
      <c r="A60" s="36"/>
      <c r="B60" s="47"/>
      <c r="C60" s="44"/>
      <c r="D60" s="45" t="s">
        <v>29</v>
      </c>
      <c r="E60" s="36"/>
      <c r="F60" s="38"/>
      <c r="G60" s="38"/>
      <c r="H60" s="38"/>
      <c r="I60" s="38"/>
      <c r="J60" s="38"/>
      <c r="K60" s="38"/>
      <c r="L60" s="38"/>
      <c r="M60" s="38"/>
      <c r="N60" s="38"/>
      <c r="O60" s="39"/>
      <c r="P60" s="39"/>
      <c r="Q60" s="39"/>
      <c r="R60" s="39"/>
      <c r="S60" s="39"/>
    </row>
    <row r="61" spans="1:19" x14ac:dyDescent="0.35">
      <c r="A61" s="36"/>
      <c r="B61" s="47"/>
      <c r="C61" s="44"/>
      <c r="D61" s="45"/>
      <c r="E61" s="36"/>
      <c r="F61" s="38"/>
      <c r="G61" s="38"/>
      <c r="H61" s="38"/>
      <c r="I61" s="38"/>
      <c r="J61" s="38"/>
      <c r="K61" s="38"/>
      <c r="L61" s="38"/>
      <c r="M61" s="38"/>
      <c r="N61" s="38"/>
      <c r="O61" s="39"/>
      <c r="P61" s="39"/>
      <c r="Q61" s="39"/>
      <c r="R61" s="39"/>
      <c r="S61" s="39"/>
    </row>
    <row r="62" spans="1:19" x14ac:dyDescent="0.35">
      <c r="A62" s="36"/>
      <c r="B62" s="47"/>
      <c r="C62" s="44"/>
      <c r="D62" s="45"/>
      <c r="E62" s="36"/>
      <c r="F62" s="38"/>
      <c r="G62" s="38"/>
      <c r="H62" s="38"/>
      <c r="I62" s="38"/>
      <c r="J62" s="38"/>
      <c r="K62" s="38"/>
      <c r="L62" s="38"/>
      <c r="M62" s="38"/>
      <c r="N62" s="38"/>
      <c r="O62" s="39"/>
      <c r="P62" s="39"/>
      <c r="Q62" s="39"/>
      <c r="R62" s="39"/>
      <c r="S62" s="39"/>
    </row>
    <row r="63" spans="1:19" x14ac:dyDescent="0.35">
      <c r="A63" s="36"/>
      <c r="B63" s="47"/>
      <c r="C63" s="44"/>
      <c r="D63" s="45"/>
      <c r="E63" s="36"/>
      <c r="F63" s="38"/>
      <c r="G63" s="38"/>
      <c r="H63" s="38"/>
      <c r="I63" s="38"/>
      <c r="J63" s="38"/>
      <c r="K63" s="38"/>
      <c r="L63" s="38"/>
      <c r="M63" s="38"/>
      <c r="N63" s="38"/>
      <c r="O63" s="39"/>
      <c r="P63" s="39"/>
      <c r="Q63" s="39"/>
      <c r="R63" s="39"/>
      <c r="S63" s="39"/>
    </row>
    <row r="64" spans="1:19" x14ac:dyDescent="0.35">
      <c r="A64" s="36"/>
      <c r="B64" s="47"/>
      <c r="C64" s="44"/>
      <c r="D64" s="45"/>
      <c r="E64" s="36"/>
      <c r="F64" s="38"/>
      <c r="G64" s="38"/>
      <c r="H64" s="38"/>
      <c r="I64" s="38"/>
      <c r="J64" s="38"/>
      <c r="K64" s="38"/>
      <c r="L64" s="38"/>
      <c r="M64" s="38"/>
      <c r="N64" s="38"/>
      <c r="O64" s="39"/>
      <c r="P64" s="39"/>
      <c r="Q64" s="39"/>
      <c r="R64" s="39"/>
      <c r="S64" s="39"/>
    </row>
    <row r="65" spans="1:19" x14ac:dyDescent="0.35">
      <c r="A65" s="36"/>
      <c r="B65" s="47"/>
      <c r="C65" s="44"/>
      <c r="D65" s="45"/>
      <c r="E65" s="36"/>
      <c r="F65" s="38"/>
      <c r="G65" s="38"/>
      <c r="H65" s="38"/>
      <c r="I65" s="38"/>
      <c r="J65" s="38"/>
      <c r="K65" s="38"/>
      <c r="L65" s="38"/>
      <c r="M65" s="38"/>
      <c r="N65" s="38"/>
      <c r="O65" s="39"/>
      <c r="P65" s="39"/>
      <c r="Q65" s="39"/>
      <c r="R65" s="39"/>
      <c r="S65" s="39"/>
    </row>
    <row r="66" spans="1:19" x14ac:dyDescent="0.35">
      <c r="A66" s="36"/>
      <c r="B66" s="47"/>
      <c r="C66" s="44"/>
      <c r="D66" s="45"/>
      <c r="E66" s="36"/>
      <c r="F66" s="38"/>
      <c r="G66" s="38"/>
      <c r="H66" s="38"/>
      <c r="I66" s="38"/>
      <c r="J66" s="38"/>
      <c r="K66" s="38"/>
      <c r="L66" s="38"/>
      <c r="M66" s="38"/>
      <c r="N66" s="38"/>
      <c r="O66" s="39"/>
      <c r="P66" s="39"/>
      <c r="Q66" s="39"/>
      <c r="R66" s="39"/>
      <c r="S66" s="39"/>
    </row>
    <row r="67" spans="1:19" x14ac:dyDescent="0.35">
      <c r="A67" s="36"/>
      <c r="B67" s="47"/>
      <c r="C67" s="44"/>
      <c r="D67" s="45"/>
      <c r="E67" s="36"/>
      <c r="F67" s="38"/>
      <c r="G67" s="38"/>
      <c r="H67" s="38"/>
      <c r="I67" s="38"/>
      <c r="J67" s="38"/>
      <c r="K67" s="38"/>
      <c r="L67" s="38"/>
      <c r="M67" s="38"/>
      <c r="N67" s="38"/>
      <c r="O67" s="39"/>
      <c r="P67" s="39"/>
      <c r="Q67" s="39"/>
      <c r="R67" s="39"/>
      <c r="S67" s="39"/>
    </row>
    <row r="68" spans="1:19" x14ac:dyDescent="0.35">
      <c r="A68" s="36"/>
      <c r="B68" s="47"/>
      <c r="C68" s="44"/>
      <c r="D68" s="45"/>
      <c r="E68" s="36"/>
      <c r="F68" s="38"/>
      <c r="G68" s="38"/>
      <c r="H68" s="38"/>
      <c r="I68" s="38"/>
      <c r="J68" s="38"/>
      <c r="K68" s="38"/>
      <c r="L68" s="38"/>
      <c r="M68" s="38"/>
      <c r="N68" s="38"/>
      <c r="O68" s="39"/>
      <c r="P68" s="39"/>
      <c r="Q68" s="39"/>
      <c r="R68" s="39"/>
      <c r="S68" s="39"/>
    </row>
    <row r="69" spans="1:19" x14ac:dyDescent="0.35">
      <c r="A69" s="36"/>
      <c r="B69" s="47"/>
      <c r="C69" s="44"/>
      <c r="D69" s="45"/>
      <c r="E69" s="36"/>
      <c r="F69" s="38"/>
      <c r="G69" s="38"/>
      <c r="H69" s="38"/>
      <c r="I69" s="38"/>
      <c r="J69" s="38"/>
      <c r="K69" s="38"/>
      <c r="L69" s="38"/>
      <c r="M69" s="38"/>
      <c r="N69" s="38"/>
      <c r="O69" s="39"/>
      <c r="P69" s="39"/>
      <c r="Q69" s="39"/>
      <c r="R69" s="39"/>
      <c r="S69" s="39"/>
    </row>
    <row r="70" spans="1:19" x14ac:dyDescent="0.35">
      <c r="B70" s="47"/>
      <c r="C70" s="44"/>
      <c r="D70" s="45"/>
      <c r="E70" s="36"/>
      <c r="F70" s="38"/>
      <c r="G70" s="38"/>
      <c r="H70" s="38"/>
      <c r="I70" s="38"/>
      <c r="J70" s="38"/>
      <c r="K70" s="38"/>
      <c r="L70" s="38"/>
      <c r="M70" s="38"/>
      <c r="N70" s="38"/>
      <c r="O70" s="39"/>
      <c r="P70" s="39"/>
      <c r="Q70" s="39"/>
      <c r="R70" s="39"/>
      <c r="S70" s="82">
        <v>82</v>
      </c>
    </row>
    <row r="71" spans="1:19" x14ac:dyDescent="0.35">
      <c r="A71" s="36"/>
      <c r="B71" s="47"/>
      <c r="C71" s="44"/>
      <c r="D71" s="45"/>
      <c r="E71" s="36"/>
      <c r="F71" s="38"/>
      <c r="G71" s="38"/>
      <c r="H71" s="38"/>
      <c r="I71" s="38"/>
      <c r="J71" s="38"/>
      <c r="K71" s="38"/>
      <c r="L71" s="38"/>
      <c r="M71" s="38"/>
      <c r="N71" s="38"/>
      <c r="O71" s="39"/>
      <c r="P71" s="39"/>
      <c r="Q71" s="39"/>
      <c r="R71" s="39"/>
      <c r="S71" s="39"/>
    </row>
    <row r="72" spans="1:19" x14ac:dyDescent="0.35">
      <c r="A72" s="36"/>
      <c r="B72" s="43"/>
      <c r="C72" s="44"/>
      <c r="D72" s="61"/>
      <c r="E72" s="36"/>
      <c r="F72" s="36"/>
      <c r="G72" s="36"/>
      <c r="H72" s="36"/>
      <c r="I72" s="62"/>
      <c r="J72" s="62"/>
      <c r="K72" s="62"/>
      <c r="L72" s="62"/>
      <c r="M72" s="63"/>
      <c r="N72" s="62"/>
      <c r="O72" s="62"/>
      <c r="P72" s="62"/>
      <c r="Q72" s="62"/>
      <c r="R72" s="64"/>
    </row>
    <row r="73" spans="1:19" x14ac:dyDescent="0.35">
      <c r="A73" s="36"/>
      <c r="B73" s="43"/>
      <c r="C73" s="44"/>
      <c r="D73" s="45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46"/>
    </row>
    <row r="74" spans="1:19" x14ac:dyDescent="0.35">
      <c r="A74" s="36"/>
      <c r="B74" s="43"/>
      <c r="C74" s="44"/>
      <c r="D74" s="45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46"/>
    </row>
    <row r="75" spans="1:19" x14ac:dyDescent="0.35">
      <c r="A75" s="36"/>
      <c r="B75" s="47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9"/>
      <c r="P75" s="39"/>
      <c r="Q75" s="39"/>
      <c r="R75" s="39"/>
      <c r="S75" s="39"/>
    </row>
    <row r="76" spans="1:19" x14ac:dyDescent="0.35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9"/>
      <c r="P76" s="39"/>
      <c r="Q76" s="39"/>
      <c r="R76" s="39"/>
      <c r="S76" s="39"/>
    </row>
    <row r="77" spans="1:19" x14ac:dyDescent="0.35">
      <c r="A77" s="36"/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9"/>
      <c r="P77" s="39"/>
      <c r="Q77" s="39"/>
      <c r="R77" s="39"/>
      <c r="S77" s="39"/>
    </row>
    <row r="78" spans="1:19" x14ac:dyDescent="0.35">
      <c r="A78" s="36"/>
      <c r="B78" s="37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9"/>
      <c r="P78" s="39"/>
      <c r="Q78" s="39"/>
      <c r="R78" s="39"/>
      <c r="S78" s="39"/>
    </row>
    <row r="79" spans="1:19" x14ac:dyDescent="0.35">
      <c r="A79" s="36"/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9"/>
      <c r="P79" s="39"/>
      <c r="Q79" s="39"/>
      <c r="R79" s="39"/>
      <c r="S79" s="39"/>
    </row>
    <row r="80" spans="1:19" x14ac:dyDescent="0.35">
      <c r="A80" s="36"/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9"/>
      <c r="P80" s="39"/>
      <c r="Q80" s="39"/>
      <c r="R80" s="39"/>
      <c r="S80" s="39"/>
    </row>
    <row r="81" spans="1:19" x14ac:dyDescent="0.35">
      <c r="A81" s="36"/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9"/>
      <c r="P81" s="39"/>
      <c r="Q81" s="39"/>
      <c r="R81" s="39"/>
      <c r="S81" s="39"/>
    </row>
    <row r="82" spans="1:19" x14ac:dyDescent="0.35">
      <c r="A82" s="36"/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9"/>
      <c r="P82" s="39"/>
      <c r="Q82" s="39"/>
      <c r="R82" s="39"/>
      <c r="S82" s="39"/>
    </row>
    <row r="83" spans="1:19" x14ac:dyDescent="0.35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9"/>
      <c r="P83" s="39"/>
      <c r="Q83" s="39"/>
      <c r="R83" s="39"/>
      <c r="S83" s="39"/>
    </row>
    <row r="84" spans="1:19" x14ac:dyDescent="0.35">
      <c r="A84" s="36"/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9"/>
      <c r="P84" s="39"/>
      <c r="Q84" s="39"/>
      <c r="R84" s="39"/>
      <c r="S84" s="39"/>
    </row>
    <row r="85" spans="1:19" x14ac:dyDescent="0.35">
      <c r="A85" s="36"/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9"/>
      <c r="P85" s="39"/>
      <c r="Q85" s="39"/>
      <c r="R85" s="39"/>
      <c r="S85" s="39"/>
    </row>
    <row r="86" spans="1:19" x14ac:dyDescent="0.35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9"/>
      <c r="P86" s="39"/>
      <c r="Q86" s="39"/>
      <c r="R86" s="39"/>
      <c r="S86" s="39"/>
    </row>
    <row r="87" spans="1:19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9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9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9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9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9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9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9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9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9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</sheetData>
  <mergeCells count="7">
    <mergeCell ref="A1:S1"/>
    <mergeCell ref="F3:H3"/>
    <mergeCell ref="I3:K3"/>
    <mergeCell ref="L3:N3"/>
    <mergeCell ref="O3:Q3"/>
    <mergeCell ref="S3:S4"/>
    <mergeCell ref="B3:B4"/>
  </mergeCells>
  <pageMargins left="0.19685039370078741" right="0.19685039370078741" top="0.74803149606299213" bottom="0.35433070866141736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topLeftCell="A19" workbookViewId="0">
      <selection activeCell="B29" sqref="B29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2" t="s">
        <v>1</v>
      </c>
      <c r="B3" s="104" t="s">
        <v>16</v>
      </c>
      <c r="C3" s="6" t="s">
        <v>4</v>
      </c>
      <c r="D3" s="2" t="s">
        <v>5</v>
      </c>
      <c r="E3" s="2" t="s">
        <v>7</v>
      </c>
      <c r="F3" s="99" t="s">
        <v>9</v>
      </c>
      <c r="G3" s="100"/>
      <c r="H3" s="101"/>
      <c r="I3" s="99" t="s">
        <v>10</v>
      </c>
      <c r="J3" s="100"/>
      <c r="K3" s="101"/>
      <c r="L3" s="99" t="s">
        <v>11</v>
      </c>
      <c r="M3" s="100"/>
      <c r="N3" s="101"/>
      <c r="O3" s="99" t="s">
        <v>12</v>
      </c>
      <c r="P3" s="100"/>
      <c r="Q3" s="100"/>
      <c r="R3" s="4" t="s">
        <v>13</v>
      </c>
      <c r="S3" s="102" t="s">
        <v>15</v>
      </c>
    </row>
    <row r="4" spans="1:19" x14ac:dyDescent="0.35">
      <c r="A4" s="3" t="s">
        <v>2</v>
      </c>
      <c r="B4" s="105"/>
      <c r="C4" s="3" t="s">
        <v>3</v>
      </c>
      <c r="D4" s="3" t="s">
        <v>6</v>
      </c>
      <c r="E4" s="3" t="s">
        <v>8</v>
      </c>
      <c r="F4" s="13" t="s">
        <v>17</v>
      </c>
      <c r="G4" s="14" t="s">
        <v>19</v>
      </c>
      <c r="H4" s="14" t="s">
        <v>18</v>
      </c>
      <c r="I4" s="13" t="s">
        <v>20</v>
      </c>
      <c r="J4" s="14" t="s">
        <v>21</v>
      </c>
      <c r="K4" s="14" t="s">
        <v>22</v>
      </c>
      <c r="L4" s="13" t="s">
        <v>23</v>
      </c>
      <c r="M4" s="14" t="s">
        <v>24</v>
      </c>
      <c r="N4" s="14" t="s">
        <v>25</v>
      </c>
      <c r="O4" s="13" t="s">
        <v>28</v>
      </c>
      <c r="P4" s="13" t="s">
        <v>26</v>
      </c>
      <c r="Q4" s="14" t="s">
        <v>27</v>
      </c>
      <c r="R4" s="5" t="s">
        <v>14</v>
      </c>
      <c r="S4" s="103"/>
    </row>
    <row r="5" spans="1:19" x14ac:dyDescent="0.35">
      <c r="A5" s="7"/>
      <c r="B5" s="55" t="s">
        <v>35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</row>
    <row r="6" spans="1:19" x14ac:dyDescent="0.35">
      <c r="A6" s="9"/>
      <c r="B6" s="58" t="s">
        <v>70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10"/>
      <c r="Q6" s="10"/>
      <c r="R6" s="10"/>
      <c r="S6" s="10"/>
    </row>
    <row r="7" spans="1:19" x14ac:dyDescent="0.35">
      <c r="A7" s="9"/>
      <c r="B7" s="56" t="s">
        <v>53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0"/>
      <c r="S7" s="10"/>
    </row>
    <row r="8" spans="1:19" x14ac:dyDescent="0.35">
      <c r="A8" s="9"/>
      <c r="B8" s="58" t="s">
        <v>74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10"/>
      <c r="Q8" s="10"/>
      <c r="R8" s="10"/>
      <c r="S8" s="10"/>
    </row>
    <row r="9" spans="1:19" x14ac:dyDescent="0.35">
      <c r="A9" s="9"/>
      <c r="B9" s="9" t="s">
        <v>71</v>
      </c>
      <c r="C9" s="57">
        <v>44400</v>
      </c>
      <c r="D9" s="9"/>
      <c r="E9" s="17" t="s">
        <v>73</v>
      </c>
      <c r="F9" s="9"/>
      <c r="G9" s="9"/>
      <c r="H9" s="9"/>
      <c r="I9" s="9"/>
      <c r="J9" s="9"/>
      <c r="K9" s="9"/>
      <c r="L9" s="9"/>
      <c r="M9" s="9"/>
      <c r="N9" s="9"/>
      <c r="O9" s="10"/>
      <c r="P9" s="10"/>
      <c r="Q9" s="10"/>
      <c r="R9" s="50" t="s">
        <v>111</v>
      </c>
      <c r="S9" s="83" t="s">
        <v>112</v>
      </c>
    </row>
    <row r="10" spans="1:19" x14ac:dyDescent="0.35">
      <c r="A10" s="9"/>
      <c r="B10" s="9" t="s">
        <v>72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10"/>
      <c r="S10" s="83" t="s">
        <v>114</v>
      </c>
    </row>
    <row r="11" spans="1:19" ht="21.75" thickBot="1" x14ac:dyDescent="0.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/>
      <c r="R11" s="10"/>
      <c r="S11" s="10" t="s">
        <v>115</v>
      </c>
    </row>
    <row r="12" spans="1:19" ht="21.75" thickBot="1" x14ac:dyDescent="0.4">
      <c r="A12" s="59"/>
      <c r="B12" s="41" t="s">
        <v>100</v>
      </c>
      <c r="C12" s="69">
        <f>C9</f>
        <v>44400</v>
      </c>
      <c r="D12" s="59"/>
      <c r="E12" s="59"/>
      <c r="F12" s="70" t="s">
        <v>96</v>
      </c>
      <c r="G12" s="70" t="s">
        <v>96</v>
      </c>
      <c r="H12" s="70" t="s">
        <v>96</v>
      </c>
      <c r="I12" s="70" t="s">
        <v>96</v>
      </c>
      <c r="J12" s="70" t="s">
        <v>96</v>
      </c>
      <c r="K12" s="70" t="s">
        <v>96</v>
      </c>
      <c r="L12" s="70" t="s">
        <v>96</v>
      </c>
      <c r="M12" s="70" t="s">
        <v>96</v>
      </c>
      <c r="N12" s="70" t="s">
        <v>96</v>
      </c>
      <c r="O12" s="70" t="s">
        <v>96</v>
      </c>
      <c r="P12" s="70" t="s">
        <v>96</v>
      </c>
      <c r="Q12" s="70" t="s">
        <v>96</v>
      </c>
      <c r="R12" s="60"/>
      <c r="S12" s="60"/>
    </row>
    <row r="13" spans="1:19" x14ac:dyDescent="0.3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5"/>
      <c r="P13" s="35"/>
      <c r="Q13" s="35"/>
      <c r="R13" s="35"/>
      <c r="S13" s="35"/>
    </row>
    <row r="14" spans="1:19" x14ac:dyDescent="0.35">
      <c r="A14" s="36"/>
      <c r="B14" s="47" t="s">
        <v>15</v>
      </c>
      <c r="C14" s="67" t="s">
        <v>97</v>
      </c>
      <c r="D14" s="6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/>
      <c r="P14" s="39"/>
      <c r="Q14" s="39"/>
      <c r="R14" s="39"/>
      <c r="S14" s="39"/>
    </row>
    <row r="15" spans="1:19" x14ac:dyDescent="0.35">
      <c r="A15" s="36"/>
      <c r="B15" s="62" t="s">
        <v>98</v>
      </c>
      <c r="C15" s="67" t="s">
        <v>99</v>
      </c>
      <c r="D15" s="6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  <c r="P15" s="39"/>
      <c r="Q15" s="39"/>
      <c r="R15" s="39"/>
      <c r="S15" s="39"/>
    </row>
    <row r="16" spans="1:19" x14ac:dyDescent="0.3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9"/>
      <c r="P16" s="39"/>
      <c r="Q16" s="39"/>
      <c r="R16" s="39"/>
      <c r="S16" s="39"/>
    </row>
    <row r="17" spans="1:19" x14ac:dyDescent="0.3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9"/>
      <c r="P17" s="39"/>
      <c r="Q17" s="39"/>
      <c r="R17" s="39"/>
      <c r="S17" s="39"/>
    </row>
    <row r="18" spans="1:19" x14ac:dyDescent="0.3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9"/>
      <c r="P18" s="39"/>
      <c r="Q18" s="39"/>
      <c r="R18" s="39"/>
      <c r="S18" s="39"/>
    </row>
    <row r="19" spans="1:19" x14ac:dyDescent="0.3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  <c r="P19" s="39"/>
      <c r="Q19" s="39"/>
      <c r="R19" s="39"/>
      <c r="S19" s="39"/>
    </row>
    <row r="20" spans="1:19" x14ac:dyDescent="0.3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  <c r="P20" s="39"/>
      <c r="Q20" s="39"/>
      <c r="R20" s="39"/>
      <c r="S20" s="39"/>
    </row>
    <row r="21" spans="1:19" x14ac:dyDescent="0.3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39"/>
      <c r="Q21" s="39"/>
      <c r="R21" s="39"/>
      <c r="S21" s="39"/>
    </row>
    <row r="22" spans="1:19" x14ac:dyDescent="0.3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39"/>
      <c r="Q22" s="39"/>
      <c r="R22" s="39"/>
      <c r="S22" s="39"/>
    </row>
    <row r="23" spans="1:19" x14ac:dyDescent="0.35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  <c r="P23" s="39"/>
      <c r="Q23" s="39"/>
      <c r="R23" s="39"/>
      <c r="S23" s="39"/>
    </row>
    <row r="24" spans="1:19" x14ac:dyDescent="0.3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39"/>
      <c r="Q24" s="39"/>
      <c r="R24" s="39"/>
      <c r="S24" s="39"/>
    </row>
    <row r="25" spans="1:19" x14ac:dyDescent="0.3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9"/>
      <c r="P25" s="39"/>
      <c r="Q25" s="39"/>
      <c r="R25" s="39"/>
      <c r="S25" s="82"/>
    </row>
    <row r="26" spans="1:19" x14ac:dyDescent="0.35">
      <c r="A26" s="93">
        <v>83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9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9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9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9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9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9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</sheetData>
  <mergeCells count="7">
    <mergeCell ref="A1:S1"/>
    <mergeCell ref="B3:B4"/>
    <mergeCell ref="F3:H3"/>
    <mergeCell ref="I3:K3"/>
    <mergeCell ref="L3:N3"/>
    <mergeCell ref="O3:Q3"/>
    <mergeCell ref="S3:S4"/>
  </mergeCells>
  <pageMargins left="0.19685039370078741" right="0.19685039370078741" top="0.74803149606299213" bottom="0.35433070866141736" header="0.31496062992125984" footer="0.31496062992125984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2"/>
  <sheetViews>
    <sheetView tabSelected="1" topLeftCell="A19" workbookViewId="0">
      <selection activeCell="Q35" sqref="Q35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98" t="s">
        <v>117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ht="18.95" customHeight="1" x14ac:dyDescent="0.35">
      <c r="A3" s="2" t="s">
        <v>1</v>
      </c>
      <c r="B3" s="104" t="s">
        <v>16</v>
      </c>
      <c r="C3" s="6" t="s">
        <v>4</v>
      </c>
      <c r="D3" s="2" t="s">
        <v>5</v>
      </c>
      <c r="E3" s="2" t="s">
        <v>7</v>
      </c>
      <c r="F3" s="99" t="s">
        <v>9</v>
      </c>
      <c r="G3" s="100"/>
      <c r="H3" s="101"/>
      <c r="I3" s="99" t="s">
        <v>10</v>
      </c>
      <c r="J3" s="100"/>
      <c r="K3" s="101"/>
      <c r="L3" s="99" t="s">
        <v>11</v>
      </c>
      <c r="M3" s="100"/>
      <c r="N3" s="101"/>
      <c r="O3" s="99" t="s">
        <v>12</v>
      </c>
      <c r="P3" s="100"/>
      <c r="Q3" s="100"/>
      <c r="R3" s="4" t="s">
        <v>13</v>
      </c>
      <c r="S3" s="102" t="s">
        <v>15</v>
      </c>
    </row>
    <row r="4" spans="1:19" ht="18.95" customHeight="1" x14ac:dyDescent="0.35">
      <c r="A4" s="3" t="s">
        <v>2</v>
      </c>
      <c r="B4" s="105"/>
      <c r="C4" s="3" t="s">
        <v>3</v>
      </c>
      <c r="D4" s="3" t="s">
        <v>6</v>
      </c>
      <c r="E4" s="3" t="s">
        <v>8</v>
      </c>
      <c r="F4" s="13" t="s">
        <v>17</v>
      </c>
      <c r="G4" s="14" t="s">
        <v>19</v>
      </c>
      <c r="H4" s="14" t="s">
        <v>18</v>
      </c>
      <c r="I4" s="13" t="s">
        <v>20</v>
      </c>
      <c r="J4" s="14" t="s">
        <v>21</v>
      </c>
      <c r="K4" s="14" t="s">
        <v>22</v>
      </c>
      <c r="L4" s="13" t="s">
        <v>23</v>
      </c>
      <c r="M4" s="14" t="s">
        <v>24</v>
      </c>
      <c r="N4" s="14" t="s">
        <v>25</v>
      </c>
      <c r="O4" s="13" t="s">
        <v>28</v>
      </c>
      <c r="P4" s="13" t="s">
        <v>26</v>
      </c>
      <c r="Q4" s="14" t="s">
        <v>27</v>
      </c>
      <c r="R4" s="5" t="s">
        <v>14</v>
      </c>
      <c r="S4" s="103"/>
    </row>
    <row r="5" spans="1:19" ht="18.95" customHeight="1" x14ac:dyDescent="0.35">
      <c r="A5" s="7"/>
      <c r="B5" s="55" t="s">
        <v>35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</row>
    <row r="6" spans="1:19" ht="18.95" customHeight="1" x14ac:dyDescent="0.35">
      <c r="A6" s="9"/>
      <c r="B6" s="56" t="s">
        <v>61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10"/>
      <c r="Q6" s="10"/>
      <c r="R6" s="10"/>
      <c r="S6" s="10"/>
    </row>
    <row r="7" spans="1:19" ht="18.95" customHeight="1" x14ac:dyDescent="0.35">
      <c r="A7" s="9"/>
      <c r="B7" s="56" t="s">
        <v>56</v>
      </c>
      <c r="C7" s="52"/>
      <c r="D7" s="9"/>
      <c r="E7" s="17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0"/>
      <c r="S7" s="10"/>
    </row>
    <row r="8" spans="1:19" ht="18.95" customHeight="1" x14ac:dyDescent="0.35">
      <c r="A8" s="9"/>
      <c r="B8" s="56" t="s">
        <v>65</v>
      </c>
      <c r="C8" s="52"/>
      <c r="D8" s="9"/>
      <c r="E8" s="17"/>
      <c r="F8" s="9"/>
      <c r="G8" s="9"/>
      <c r="H8" s="9"/>
      <c r="I8" s="9"/>
      <c r="J8" s="9"/>
      <c r="K8" s="9"/>
      <c r="L8" s="9"/>
      <c r="M8" s="9"/>
      <c r="N8" s="9"/>
      <c r="O8" s="10"/>
      <c r="P8" s="10"/>
      <c r="Q8" s="10"/>
      <c r="R8" s="10"/>
      <c r="S8" s="10"/>
    </row>
    <row r="9" spans="1:19" ht="18.95" customHeight="1" x14ac:dyDescent="0.35">
      <c r="A9" s="17">
        <v>1</v>
      </c>
      <c r="B9" s="9" t="s">
        <v>62</v>
      </c>
      <c r="C9" s="52">
        <v>192600</v>
      </c>
      <c r="D9" s="94" t="s">
        <v>116</v>
      </c>
      <c r="E9" s="17" t="s">
        <v>60</v>
      </c>
      <c r="F9" s="9"/>
      <c r="G9" s="9"/>
      <c r="H9" s="9"/>
      <c r="I9" s="9"/>
      <c r="J9" s="9"/>
      <c r="K9" s="9"/>
      <c r="L9" s="9"/>
      <c r="M9" s="9"/>
      <c r="N9" s="9"/>
      <c r="O9" s="10"/>
      <c r="P9" s="27"/>
      <c r="Q9" s="10"/>
      <c r="R9" s="50" t="s">
        <v>111</v>
      </c>
      <c r="S9" s="31" t="s">
        <v>118</v>
      </c>
    </row>
    <row r="10" spans="1:19" ht="18.95" customHeight="1" x14ac:dyDescent="0.35">
      <c r="A10" s="9"/>
      <c r="B10" s="9" t="s">
        <v>63</v>
      </c>
      <c r="C10" s="9"/>
      <c r="D10" s="9"/>
      <c r="E10" s="17" t="s">
        <v>39</v>
      </c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10"/>
      <c r="S10" s="31" t="s">
        <v>119</v>
      </c>
    </row>
    <row r="11" spans="1:19" ht="18.95" customHeight="1" x14ac:dyDescent="0.35">
      <c r="A11" s="9"/>
      <c r="B11" s="9" t="s">
        <v>64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/>
      <c r="R11" s="10"/>
      <c r="S11" s="31" t="s">
        <v>120</v>
      </c>
    </row>
    <row r="12" spans="1:19" ht="18.95" customHeight="1" x14ac:dyDescent="0.3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10"/>
      <c r="Q12" s="10"/>
      <c r="R12" s="10"/>
      <c r="S12" s="96" t="s">
        <v>121</v>
      </c>
    </row>
    <row r="13" spans="1:19" ht="18.95" customHeight="1" x14ac:dyDescent="0.3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/>
      <c r="P13" s="10"/>
      <c r="Q13" s="10"/>
      <c r="R13" s="10"/>
      <c r="S13" s="31" t="s">
        <v>122</v>
      </c>
    </row>
    <row r="14" spans="1:19" ht="18.95" customHeigh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/>
      <c r="P14" s="10"/>
      <c r="Q14" s="10"/>
      <c r="R14" s="10"/>
      <c r="S14" s="31" t="s">
        <v>123</v>
      </c>
    </row>
    <row r="15" spans="1:19" ht="18.95" customHeight="1" x14ac:dyDescent="0.3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/>
      <c r="P15" s="10"/>
      <c r="Q15" s="10"/>
      <c r="R15" s="10"/>
      <c r="S15" s="31" t="s">
        <v>124</v>
      </c>
    </row>
    <row r="16" spans="1:19" ht="18.95" customHeight="1" x14ac:dyDescent="0.3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  <c r="P16" s="10"/>
      <c r="Q16" s="10"/>
      <c r="R16" s="10"/>
      <c r="S16" s="31" t="s">
        <v>125</v>
      </c>
    </row>
    <row r="17" spans="1:19" ht="18.95" customHeight="1" x14ac:dyDescent="0.35">
      <c r="A17" s="9"/>
      <c r="B17" s="5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  <c r="P17" s="10"/>
      <c r="Q17" s="10"/>
      <c r="R17" s="10"/>
      <c r="S17" s="31" t="s">
        <v>126</v>
      </c>
    </row>
    <row r="18" spans="1:19" ht="18.95" customHeight="1" x14ac:dyDescent="0.3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  <c r="P18" s="10"/>
      <c r="Q18" s="10"/>
      <c r="R18" s="10"/>
      <c r="S18" s="95" t="s">
        <v>127</v>
      </c>
    </row>
    <row r="19" spans="1:19" ht="18.95" customHeight="1" x14ac:dyDescent="0.35">
      <c r="A19" s="9"/>
      <c r="B19" s="56" t="s">
        <v>53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/>
      <c r="P19" s="10"/>
      <c r="Q19" s="10"/>
      <c r="R19" s="10"/>
      <c r="S19" s="95"/>
    </row>
    <row r="20" spans="1:19" ht="18.95" customHeight="1" x14ac:dyDescent="0.35">
      <c r="A20" s="9"/>
      <c r="B20" s="58" t="s">
        <v>74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/>
      <c r="P20" s="10"/>
      <c r="Q20" s="10"/>
      <c r="R20" s="10"/>
      <c r="S20" s="95"/>
    </row>
    <row r="21" spans="1:19" ht="18.95" customHeight="1" x14ac:dyDescent="0.35">
      <c r="A21" s="17">
        <v>2</v>
      </c>
      <c r="B21" s="9" t="s">
        <v>101</v>
      </c>
      <c r="C21" s="52">
        <v>10000</v>
      </c>
      <c r="D21" s="52">
        <v>8500</v>
      </c>
      <c r="E21" s="17" t="s">
        <v>73</v>
      </c>
      <c r="F21" s="9"/>
      <c r="G21" s="9"/>
      <c r="H21" s="9"/>
      <c r="I21" s="9"/>
      <c r="J21" s="9"/>
      <c r="K21" s="9"/>
      <c r="L21" s="27" t="s">
        <v>33</v>
      </c>
      <c r="M21" s="9"/>
      <c r="N21" s="9"/>
      <c r="O21" s="10"/>
      <c r="P21" s="10"/>
      <c r="Q21" s="10"/>
      <c r="R21" s="97" t="s">
        <v>34</v>
      </c>
      <c r="S21" s="10"/>
    </row>
    <row r="22" spans="1:19" ht="18.95" customHeight="1" thickBot="1" x14ac:dyDescent="0.4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10"/>
      <c r="Q22" s="10"/>
      <c r="R22" s="10"/>
      <c r="S22" s="10"/>
    </row>
    <row r="23" spans="1:19" ht="18.95" customHeight="1" thickBot="1" x14ac:dyDescent="0.4">
      <c r="A23" s="59"/>
      <c r="B23" s="71" t="s">
        <v>102</v>
      </c>
      <c r="C23" s="73">
        <f>C9+C21</f>
        <v>202600</v>
      </c>
      <c r="D23" s="73">
        <f>D21</f>
        <v>8500</v>
      </c>
      <c r="E23" s="41"/>
      <c r="F23" s="77" t="s">
        <v>96</v>
      </c>
      <c r="G23" s="77" t="s">
        <v>96</v>
      </c>
      <c r="H23" s="77" t="s">
        <v>96</v>
      </c>
      <c r="I23" s="77" t="s">
        <v>96</v>
      </c>
      <c r="J23" s="77" t="s">
        <v>96</v>
      </c>
      <c r="K23" s="77" t="s">
        <v>96</v>
      </c>
      <c r="L23" s="77" t="s">
        <v>96</v>
      </c>
      <c r="M23" s="77" t="s">
        <v>96</v>
      </c>
      <c r="N23" s="77" t="s">
        <v>96</v>
      </c>
      <c r="O23" s="77" t="s">
        <v>96</v>
      </c>
      <c r="P23" s="77" t="s">
        <v>96</v>
      </c>
      <c r="Q23" s="77" t="s">
        <v>96</v>
      </c>
      <c r="R23" s="42"/>
      <c r="S23" s="42"/>
    </row>
    <row r="24" spans="1:19" ht="18.95" customHeight="1" x14ac:dyDescent="0.3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5"/>
      <c r="P24" s="35"/>
      <c r="Q24" s="35"/>
      <c r="R24" s="35"/>
      <c r="S24" s="35"/>
    </row>
    <row r="25" spans="1:19" ht="18.95" customHeight="1" x14ac:dyDescent="0.35">
      <c r="A25" s="36"/>
      <c r="B25" s="47" t="s">
        <v>15</v>
      </c>
      <c r="C25" s="67" t="s">
        <v>97</v>
      </c>
      <c r="D25" s="6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9"/>
      <c r="P25" s="39"/>
      <c r="Q25" s="39"/>
      <c r="R25" s="39"/>
      <c r="S25" s="39"/>
    </row>
    <row r="26" spans="1:19" ht="18.95" customHeight="1" x14ac:dyDescent="0.35">
      <c r="A26" s="36"/>
      <c r="B26" s="62" t="s">
        <v>98</v>
      </c>
      <c r="C26" s="67" t="s">
        <v>99</v>
      </c>
      <c r="D26" s="6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  <c r="P26" s="39"/>
      <c r="Q26" s="39"/>
      <c r="R26" s="39"/>
      <c r="S26" s="39"/>
    </row>
    <row r="27" spans="1:19" x14ac:dyDescent="0.3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9"/>
      <c r="P27" s="39"/>
      <c r="Q27" s="39"/>
      <c r="R27" s="39"/>
      <c r="S27" s="39"/>
    </row>
    <row r="28" spans="1:19" x14ac:dyDescent="0.3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9"/>
      <c r="P28" s="39"/>
      <c r="Q28" s="39"/>
      <c r="R28" s="39"/>
      <c r="S28" s="39"/>
    </row>
    <row r="29" spans="1:19" x14ac:dyDescent="0.3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9"/>
      <c r="P29" s="39"/>
      <c r="Q29" s="39"/>
      <c r="R29" s="39"/>
      <c r="S29" s="82">
        <v>80</v>
      </c>
    </row>
    <row r="30" spans="1:19" x14ac:dyDescent="0.3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  <c r="P30" s="39"/>
      <c r="Q30" s="39"/>
      <c r="R30" s="39"/>
      <c r="S30" s="39"/>
    </row>
    <row r="31" spans="1:19" x14ac:dyDescent="0.3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9"/>
      <c r="P31" s="39"/>
      <c r="Q31" s="39"/>
      <c r="R31" s="39"/>
      <c r="S31" s="39"/>
    </row>
    <row r="32" spans="1:19" x14ac:dyDescent="0.3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9"/>
      <c r="P32" s="39"/>
      <c r="Q32" s="39"/>
      <c r="R32" s="39"/>
    </row>
  </sheetData>
  <mergeCells count="7">
    <mergeCell ref="A1:S1"/>
    <mergeCell ref="B3:B4"/>
    <mergeCell ref="F3:H3"/>
    <mergeCell ref="I3:K3"/>
    <mergeCell ref="L3:N3"/>
    <mergeCell ref="O3:Q3"/>
    <mergeCell ref="S3:S4"/>
  </mergeCells>
  <pageMargins left="0.19685039370078741" right="0.19685039370078741" top="0.74803149606299213" bottom="0.35433070866141736" header="0.31496062992125984" footer="0.31496062992125984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view="pageBreakPreview" topLeftCell="A16" zoomScaleNormal="100" zoomScaleSheetLayoutView="100" workbookViewId="0">
      <selection activeCell="A26" sqref="A26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x14ac:dyDescent="0.35">
      <c r="A2" s="1" t="s">
        <v>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x14ac:dyDescent="0.35">
      <c r="A4" s="2" t="s">
        <v>1</v>
      </c>
      <c r="B4" s="104" t="s">
        <v>16</v>
      </c>
      <c r="C4" s="6" t="s">
        <v>4</v>
      </c>
      <c r="D4" s="2" t="s">
        <v>5</v>
      </c>
      <c r="E4" s="2" t="s">
        <v>7</v>
      </c>
      <c r="F4" s="99" t="s">
        <v>9</v>
      </c>
      <c r="G4" s="100"/>
      <c r="H4" s="101"/>
      <c r="I4" s="99" t="s">
        <v>10</v>
      </c>
      <c r="J4" s="100"/>
      <c r="K4" s="101"/>
      <c r="L4" s="99" t="s">
        <v>11</v>
      </c>
      <c r="M4" s="100"/>
      <c r="N4" s="101"/>
      <c r="O4" s="99" t="s">
        <v>12</v>
      </c>
      <c r="P4" s="100"/>
      <c r="Q4" s="100"/>
      <c r="R4" s="4" t="s">
        <v>13</v>
      </c>
      <c r="S4" s="102" t="s">
        <v>15</v>
      </c>
    </row>
    <row r="5" spans="1:19" x14ac:dyDescent="0.35">
      <c r="A5" s="3" t="s">
        <v>2</v>
      </c>
      <c r="B5" s="105"/>
      <c r="C5" s="3" t="s">
        <v>3</v>
      </c>
      <c r="D5" s="3" t="s">
        <v>6</v>
      </c>
      <c r="E5" s="3" t="s">
        <v>8</v>
      </c>
      <c r="F5" s="13" t="s">
        <v>17</v>
      </c>
      <c r="G5" s="14" t="s">
        <v>19</v>
      </c>
      <c r="H5" s="14" t="s">
        <v>18</v>
      </c>
      <c r="I5" s="13" t="s">
        <v>20</v>
      </c>
      <c r="J5" s="14" t="s">
        <v>21</v>
      </c>
      <c r="K5" s="14" t="s">
        <v>22</v>
      </c>
      <c r="L5" s="13" t="s">
        <v>23</v>
      </c>
      <c r="M5" s="14" t="s">
        <v>24</v>
      </c>
      <c r="N5" s="14" t="s">
        <v>25</v>
      </c>
      <c r="O5" s="13" t="s">
        <v>28</v>
      </c>
      <c r="P5" s="13" t="s">
        <v>26</v>
      </c>
      <c r="Q5" s="14" t="s">
        <v>27</v>
      </c>
      <c r="R5" s="5" t="s">
        <v>14</v>
      </c>
      <c r="S5" s="103"/>
    </row>
    <row r="6" spans="1:19" x14ac:dyDescent="0.35">
      <c r="A6" s="7"/>
      <c r="B6" s="55" t="s">
        <v>35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8"/>
      <c r="Q6" s="8"/>
      <c r="R6" s="8"/>
      <c r="S6" s="8"/>
    </row>
    <row r="7" spans="1:19" x14ac:dyDescent="0.35">
      <c r="A7" s="9"/>
      <c r="B7" s="56" t="s">
        <v>68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0"/>
      <c r="S7" s="10"/>
    </row>
    <row r="8" spans="1:19" x14ac:dyDescent="0.35">
      <c r="A8" s="17"/>
      <c r="B8" s="56" t="s">
        <v>59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10"/>
      <c r="Q8" s="10"/>
      <c r="R8" s="10"/>
      <c r="S8" s="10"/>
    </row>
    <row r="9" spans="1:19" x14ac:dyDescent="0.35">
      <c r="A9" s="9"/>
      <c r="B9" s="56" t="s">
        <v>43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10"/>
      <c r="Q9" s="10"/>
      <c r="R9" s="10"/>
      <c r="S9" s="10"/>
    </row>
    <row r="10" spans="1:19" x14ac:dyDescent="0.35">
      <c r="A10" s="17">
        <v>2</v>
      </c>
      <c r="B10" s="9" t="s">
        <v>104</v>
      </c>
      <c r="C10" s="52">
        <v>5000</v>
      </c>
      <c r="D10" s="52">
        <v>4900</v>
      </c>
      <c r="E10" s="9"/>
      <c r="F10" s="9"/>
      <c r="G10" s="9"/>
      <c r="H10" s="9"/>
      <c r="I10" s="27" t="s">
        <v>33</v>
      </c>
      <c r="J10" s="9"/>
      <c r="K10" s="9"/>
      <c r="L10" s="9"/>
      <c r="M10" s="9"/>
      <c r="N10" s="9"/>
      <c r="O10" s="10"/>
      <c r="P10" s="10"/>
      <c r="Q10" s="10"/>
      <c r="R10" s="50" t="s">
        <v>34</v>
      </c>
      <c r="S10" s="10"/>
    </row>
    <row r="11" spans="1:19" x14ac:dyDescent="0.35">
      <c r="A11" s="9"/>
      <c r="B11" s="9" t="s">
        <v>69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/>
      <c r="R11" s="10"/>
      <c r="S11" s="10"/>
    </row>
    <row r="12" spans="1:19" ht="21.75" thickBot="1" x14ac:dyDescent="0.4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10"/>
      <c r="Q12" s="10"/>
      <c r="R12" s="10"/>
      <c r="S12" s="10"/>
    </row>
    <row r="13" spans="1:19" ht="21.75" thickBot="1" x14ac:dyDescent="0.4">
      <c r="A13" s="59"/>
      <c r="B13" s="41" t="s">
        <v>105</v>
      </c>
      <c r="C13" s="73">
        <f>C10</f>
        <v>5000</v>
      </c>
      <c r="D13" s="73">
        <f>D10</f>
        <v>4900</v>
      </c>
      <c r="E13" s="41"/>
      <c r="F13" s="77" t="s">
        <v>96</v>
      </c>
      <c r="G13" s="77" t="s">
        <v>96</v>
      </c>
      <c r="H13" s="77" t="s">
        <v>96</v>
      </c>
      <c r="I13" s="77" t="s">
        <v>96</v>
      </c>
      <c r="J13" s="77" t="s">
        <v>96</v>
      </c>
      <c r="K13" s="77" t="s">
        <v>96</v>
      </c>
      <c r="L13" s="77" t="s">
        <v>96</v>
      </c>
      <c r="M13" s="77" t="s">
        <v>96</v>
      </c>
      <c r="N13" s="77" t="s">
        <v>96</v>
      </c>
      <c r="O13" s="77" t="s">
        <v>96</v>
      </c>
      <c r="P13" s="77" t="s">
        <v>96</v>
      </c>
      <c r="Q13" s="77" t="s">
        <v>96</v>
      </c>
      <c r="R13" s="42"/>
      <c r="S13" s="42"/>
    </row>
    <row r="14" spans="1:19" x14ac:dyDescent="0.3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5"/>
      <c r="P14" s="35"/>
      <c r="Q14" s="35"/>
      <c r="R14" s="35"/>
      <c r="S14" s="35"/>
    </row>
    <row r="15" spans="1:19" x14ac:dyDescent="0.35">
      <c r="A15" s="36"/>
      <c r="B15" s="47" t="s">
        <v>15</v>
      </c>
      <c r="C15" s="67" t="s">
        <v>97</v>
      </c>
      <c r="D15" s="6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  <c r="P15" s="39"/>
      <c r="Q15" s="39"/>
      <c r="R15" s="39"/>
      <c r="S15" s="39"/>
    </row>
    <row r="16" spans="1:19" x14ac:dyDescent="0.35">
      <c r="A16" s="36"/>
      <c r="B16" s="62" t="s">
        <v>98</v>
      </c>
      <c r="C16" s="67" t="s">
        <v>99</v>
      </c>
      <c r="D16" s="6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9"/>
      <c r="P16" s="39"/>
      <c r="Q16" s="39"/>
      <c r="R16" s="39"/>
      <c r="S16" s="39"/>
    </row>
    <row r="17" spans="1:19" x14ac:dyDescent="0.35">
      <c r="A17" s="36"/>
      <c r="B17" s="62"/>
      <c r="C17" s="67"/>
      <c r="D17" s="6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9"/>
      <c r="P17" s="39"/>
      <c r="Q17" s="39"/>
      <c r="R17" s="39"/>
      <c r="S17" s="39"/>
    </row>
    <row r="18" spans="1:19" x14ac:dyDescent="0.35">
      <c r="A18" s="36"/>
      <c r="B18" s="62"/>
      <c r="C18" s="67"/>
      <c r="D18" s="6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9"/>
      <c r="P18" s="39"/>
      <c r="Q18" s="39"/>
      <c r="R18" s="39"/>
      <c r="S18" s="39"/>
    </row>
    <row r="19" spans="1:19" x14ac:dyDescent="0.35">
      <c r="A19" s="36"/>
      <c r="B19" s="62"/>
      <c r="C19" s="67"/>
      <c r="D19" s="6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  <c r="P19" s="39"/>
      <c r="Q19" s="39"/>
      <c r="R19" s="39"/>
      <c r="S19" s="39"/>
    </row>
    <row r="20" spans="1:19" x14ac:dyDescent="0.35">
      <c r="A20" s="36"/>
      <c r="B20" s="62"/>
      <c r="C20" s="67"/>
      <c r="D20" s="6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  <c r="P20" s="39"/>
      <c r="Q20" s="39"/>
      <c r="R20" s="39"/>
      <c r="S20" s="39"/>
    </row>
    <row r="21" spans="1:19" x14ac:dyDescent="0.35">
      <c r="A21" s="36"/>
      <c r="B21" s="62"/>
      <c r="C21" s="67"/>
      <c r="D21" s="6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39"/>
      <c r="Q21" s="39"/>
      <c r="R21" s="39"/>
      <c r="S21" s="39"/>
    </row>
    <row r="22" spans="1:19" x14ac:dyDescent="0.35">
      <c r="A22" s="36"/>
      <c r="B22" s="62"/>
      <c r="C22" s="67"/>
      <c r="D22" s="6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39"/>
      <c r="Q22" s="39"/>
      <c r="R22" s="39"/>
      <c r="S22" s="39"/>
    </row>
    <row r="23" spans="1:19" x14ac:dyDescent="0.35">
      <c r="A23" s="36"/>
      <c r="B23" s="62"/>
      <c r="C23" s="67"/>
      <c r="D23" s="6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  <c r="P23" s="39"/>
      <c r="Q23" s="39"/>
      <c r="R23" s="39"/>
      <c r="S23" s="39"/>
    </row>
    <row r="24" spans="1:19" x14ac:dyDescent="0.35">
      <c r="A24" s="36"/>
      <c r="B24" s="62"/>
      <c r="C24" s="67"/>
      <c r="D24" s="6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39"/>
      <c r="Q24" s="39"/>
      <c r="R24" s="39"/>
      <c r="S24" s="39"/>
    </row>
    <row r="25" spans="1:19" x14ac:dyDescent="0.35">
      <c r="A25" s="36"/>
      <c r="B25" s="62"/>
      <c r="C25" s="67"/>
      <c r="D25" s="6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9"/>
      <c r="P25" s="39"/>
      <c r="Q25" s="39"/>
      <c r="R25" s="39"/>
      <c r="S25" s="39"/>
    </row>
    <row r="26" spans="1:19" x14ac:dyDescent="0.35">
      <c r="A26" s="93">
        <v>85</v>
      </c>
      <c r="B26" s="62"/>
      <c r="C26" s="67"/>
      <c r="D26" s="6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  <c r="P26" s="39"/>
      <c r="Q26" s="39"/>
      <c r="R26" s="39"/>
    </row>
    <row r="27" spans="1:19" x14ac:dyDescent="0.35">
      <c r="A27" s="36"/>
      <c r="B27" s="62"/>
      <c r="C27" s="67"/>
      <c r="D27" s="6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9"/>
      <c r="P27" s="39"/>
      <c r="Q27" s="39"/>
      <c r="R27" s="39"/>
      <c r="S27" s="39"/>
    </row>
    <row r="28" spans="1:19" x14ac:dyDescent="0.35">
      <c r="A28" s="36"/>
      <c r="B28" s="62"/>
      <c r="C28" s="67"/>
      <c r="D28" s="6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9"/>
      <c r="P28" s="39"/>
      <c r="Q28" s="39"/>
      <c r="R28" s="39"/>
      <c r="S28" s="39"/>
    </row>
    <row r="29" spans="1:19" x14ac:dyDescent="0.35">
      <c r="A29" s="36"/>
      <c r="B29" s="62"/>
      <c r="C29" s="67"/>
      <c r="D29" s="6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9"/>
      <c r="P29" s="39"/>
      <c r="Q29" s="39"/>
      <c r="R29" s="39"/>
      <c r="S29" s="39"/>
    </row>
    <row r="30" spans="1:19" x14ac:dyDescent="0.35">
      <c r="A30" s="36"/>
      <c r="B30" s="62"/>
      <c r="C30" s="67"/>
      <c r="D30" s="6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  <c r="P30" s="39"/>
      <c r="Q30" s="39"/>
      <c r="R30" s="39"/>
      <c r="S30" s="39"/>
    </row>
    <row r="31" spans="1:19" x14ac:dyDescent="0.35">
      <c r="A31" s="36"/>
      <c r="B31" s="62"/>
      <c r="C31" s="67"/>
      <c r="D31" s="6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9"/>
      <c r="P31" s="39"/>
      <c r="Q31" s="39"/>
      <c r="R31" s="39"/>
      <c r="S31" s="39"/>
    </row>
    <row r="32" spans="1:19" x14ac:dyDescent="0.35">
      <c r="A32" s="36"/>
      <c r="B32" s="62"/>
      <c r="C32" s="67"/>
      <c r="D32" s="6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9"/>
      <c r="P32" s="39"/>
      <c r="Q32" s="39"/>
      <c r="R32" s="39"/>
      <c r="S32" s="39"/>
    </row>
    <row r="33" spans="1:19" x14ac:dyDescent="0.35">
      <c r="A33" s="36"/>
      <c r="B33" s="62"/>
      <c r="C33" s="67"/>
      <c r="D33" s="6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9"/>
      <c r="P33" s="39"/>
      <c r="Q33" s="39"/>
      <c r="R33" s="39"/>
      <c r="S33" s="39"/>
    </row>
    <row r="34" spans="1:19" x14ac:dyDescent="0.3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9"/>
      <c r="P34" s="39"/>
      <c r="Q34" s="39"/>
      <c r="R34" s="39"/>
      <c r="S34" s="39"/>
    </row>
    <row r="35" spans="1:19" x14ac:dyDescent="0.3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9"/>
      <c r="P35" s="39"/>
      <c r="Q35" s="39"/>
      <c r="R35" s="39"/>
      <c r="S35" s="39"/>
    </row>
    <row r="36" spans="1:19" x14ac:dyDescent="0.3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9"/>
      <c r="P36" s="39"/>
      <c r="Q36" s="39"/>
      <c r="R36" s="39"/>
      <c r="S36" s="39"/>
    </row>
    <row r="37" spans="1:19" x14ac:dyDescent="0.3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9"/>
      <c r="P37" s="39"/>
      <c r="Q37" s="39"/>
      <c r="R37" s="39"/>
      <c r="S37" s="39"/>
    </row>
    <row r="38" spans="1:19" x14ac:dyDescent="0.3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9"/>
      <c r="P38" s="39"/>
      <c r="Q38" s="39"/>
      <c r="R38" s="39"/>
      <c r="S38" s="39"/>
    </row>
    <row r="39" spans="1:19" x14ac:dyDescent="0.3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9"/>
      <c r="P39" s="39"/>
      <c r="Q39" s="39"/>
      <c r="R39" s="39"/>
      <c r="S39" s="39"/>
    </row>
    <row r="40" spans="1:19" x14ac:dyDescent="0.3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9"/>
      <c r="P40" s="39"/>
      <c r="Q40" s="39"/>
      <c r="R40" s="39"/>
      <c r="S40" s="39"/>
    </row>
    <row r="41" spans="1:19" x14ac:dyDescent="0.3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9"/>
      <c r="P41" s="39"/>
      <c r="Q41" s="39"/>
      <c r="R41" s="39"/>
      <c r="S41" s="39"/>
    </row>
    <row r="42" spans="1:19" x14ac:dyDescent="0.3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9"/>
      <c r="P42" s="39"/>
      <c r="Q42" s="39"/>
      <c r="R42" s="39"/>
      <c r="S42" s="39"/>
    </row>
    <row r="43" spans="1:19" x14ac:dyDescent="0.3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9"/>
      <c r="P43" s="39"/>
      <c r="Q43" s="39"/>
      <c r="R43" s="39"/>
      <c r="S43" s="39"/>
    </row>
  </sheetData>
  <mergeCells count="7">
    <mergeCell ref="A1:S1"/>
    <mergeCell ref="B4:B5"/>
    <mergeCell ref="F4:H4"/>
    <mergeCell ref="I4:K4"/>
    <mergeCell ref="L4:N4"/>
    <mergeCell ref="O4:Q4"/>
    <mergeCell ref="S4:S5"/>
  </mergeCells>
  <pageMargins left="0.19685039370078741" right="0.19685039370078741" top="0.74803149606299213" bottom="0.35433070866141736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view="pageBreakPreview" topLeftCell="A4" zoomScaleNormal="100" zoomScaleSheetLayoutView="100" workbookViewId="0">
      <selection activeCell="D8" sqref="D8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2" t="s">
        <v>1</v>
      </c>
      <c r="B3" s="104" t="s">
        <v>16</v>
      </c>
      <c r="C3" s="6" t="s">
        <v>4</v>
      </c>
      <c r="D3" s="2" t="s">
        <v>5</v>
      </c>
      <c r="E3" s="2" t="s">
        <v>7</v>
      </c>
      <c r="F3" s="99" t="s">
        <v>9</v>
      </c>
      <c r="G3" s="100"/>
      <c r="H3" s="101"/>
      <c r="I3" s="99" t="s">
        <v>10</v>
      </c>
      <c r="J3" s="100"/>
      <c r="K3" s="101"/>
      <c r="L3" s="99" t="s">
        <v>11</v>
      </c>
      <c r="M3" s="100"/>
      <c r="N3" s="101"/>
      <c r="O3" s="99" t="s">
        <v>12</v>
      </c>
      <c r="P3" s="100"/>
      <c r="Q3" s="100"/>
      <c r="R3" s="4" t="s">
        <v>13</v>
      </c>
      <c r="S3" s="102" t="s">
        <v>15</v>
      </c>
    </row>
    <row r="4" spans="1:19" x14ac:dyDescent="0.35">
      <c r="A4" s="3" t="s">
        <v>2</v>
      </c>
      <c r="B4" s="105"/>
      <c r="C4" s="3" t="s">
        <v>3</v>
      </c>
      <c r="D4" s="3" t="s">
        <v>6</v>
      </c>
      <c r="E4" s="3" t="s">
        <v>8</v>
      </c>
      <c r="F4" s="13" t="s">
        <v>17</v>
      </c>
      <c r="G4" s="14" t="s">
        <v>19</v>
      </c>
      <c r="H4" s="14" t="s">
        <v>18</v>
      </c>
      <c r="I4" s="13" t="s">
        <v>20</v>
      </c>
      <c r="J4" s="14" t="s">
        <v>21</v>
      </c>
      <c r="K4" s="14" t="s">
        <v>22</v>
      </c>
      <c r="L4" s="13" t="s">
        <v>23</v>
      </c>
      <c r="M4" s="14" t="s">
        <v>24</v>
      </c>
      <c r="N4" s="14" t="s">
        <v>25</v>
      </c>
      <c r="O4" s="13" t="s">
        <v>28</v>
      </c>
      <c r="P4" s="13" t="s">
        <v>26</v>
      </c>
      <c r="Q4" s="14" t="s">
        <v>27</v>
      </c>
      <c r="R4" s="5" t="s">
        <v>14</v>
      </c>
      <c r="S4" s="103"/>
    </row>
    <row r="5" spans="1:19" x14ac:dyDescent="0.35">
      <c r="A5" s="7"/>
      <c r="B5" s="55" t="s">
        <v>35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</row>
    <row r="6" spans="1:19" x14ac:dyDescent="0.35">
      <c r="A6" s="9"/>
      <c r="B6" s="58" t="s">
        <v>75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10"/>
      <c r="Q6" s="10"/>
      <c r="R6" s="10"/>
      <c r="S6" s="10"/>
    </row>
    <row r="7" spans="1:19" x14ac:dyDescent="0.35">
      <c r="A7" s="9"/>
      <c r="B7" s="58" t="s">
        <v>53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0"/>
      <c r="S7" s="10"/>
    </row>
    <row r="8" spans="1:19" x14ac:dyDescent="0.35">
      <c r="A8" s="9"/>
      <c r="B8" s="58" t="s">
        <v>74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10"/>
      <c r="Q8" s="10"/>
      <c r="R8" s="10"/>
      <c r="S8" s="10"/>
    </row>
    <row r="9" spans="1:19" x14ac:dyDescent="0.35">
      <c r="A9" s="17">
        <v>1</v>
      </c>
      <c r="B9" s="9" t="s">
        <v>76</v>
      </c>
      <c r="C9" s="52">
        <v>64000</v>
      </c>
      <c r="D9" s="52">
        <v>64000</v>
      </c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27" t="s">
        <v>33</v>
      </c>
      <c r="Q9" s="10"/>
      <c r="R9" s="50" t="s">
        <v>34</v>
      </c>
      <c r="S9" s="10"/>
    </row>
    <row r="10" spans="1:19" x14ac:dyDescent="0.35">
      <c r="A10" s="9"/>
      <c r="B10" s="9" t="s">
        <v>77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10"/>
      <c r="S10" s="10"/>
    </row>
    <row r="11" spans="1:19" x14ac:dyDescent="0.35">
      <c r="A11" s="9"/>
      <c r="B11" s="9" t="s">
        <v>78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/>
      <c r="R11" s="10"/>
      <c r="S11" s="10"/>
    </row>
    <row r="12" spans="1:19" ht="21.75" thickBot="1" x14ac:dyDescent="0.4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10"/>
      <c r="Q12" s="10"/>
      <c r="R12" s="10"/>
      <c r="S12" s="10"/>
    </row>
    <row r="13" spans="1:19" ht="21.75" thickBot="1" x14ac:dyDescent="0.4">
      <c r="A13" s="59"/>
      <c r="B13" s="71" t="s">
        <v>106</v>
      </c>
      <c r="C13" s="72">
        <f>C9</f>
        <v>64000</v>
      </c>
      <c r="D13" s="73">
        <f>D9</f>
        <v>64000</v>
      </c>
      <c r="E13" s="59"/>
      <c r="F13" s="77" t="s">
        <v>96</v>
      </c>
      <c r="G13" s="77" t="s">
        <v>96</v>
      </c>
      <c r="H13" s="77" t="s">
        <v>96</v>
      </c>
      <c r="I13" s="77" t="s">
        <v>96</v>
      </c>
      <c r="J13" s="77" t="s">
        <v>96</v>
      </c>
      <c r="K13" s="77" t="s">
        <v>96</v>
      </c>
      <c r="L13" s="77" t="s">
        <v>96</v>
      </c>
      <c r="M13" s="77" t="s">
        <v>96</v>
      </c>
      <c r="N13" s="77" t="s">
        <v>96</v>
      </c>
      <c r="O13" s="77" t="s">
        <v>96</v>
      </c>
      <c r="P13" s="77" t="s">
        <v>96</v>
      </c>
      <c r="Q13" s="77" t="s">
        <v>96</v>
      </c>
      <c r="R13" s="60"/>
      <c r="S13" s="60"/>
    </row>
    <row r="14" spans="1:19" x14ac:dyDescent="0.3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5"/>
      <c r="P14" s="35"/>
      <c r="Q14" s="35"/>
      <c r="R14" s="35"/>
      <c r="S14" s="35"/>
    </row>
    <row r="15" spans="1:19" x14ac:dyDescent="0.35">
      <c r="A15" s="36"/>
      <c r="B15" s="47" t="s">
        <v>15</v>
      </c>
      <c r="C15" s="67" t="s">
        <v>97</v>
      </c>
      <c r="D15" s="6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  <c r="P15" s="39"/>
      <c r="Q15" s="39"/>
      <c r="R15" s="39"/>
      <c r="S15" s="39"/>
    </row>
    <row r="16" spans="1:19" x14ac:dyDescent="0.35">
      <c r="A16" s="36"/>
      <c r="B16" s="62" t="s">
        <v>98</v>
      </c>
      <c r="C16" s="67" t="s">
        <v>99</v>
      </c>
      <c r="D16" s="6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9"/>
      <c r="P16" s="39"/>
      <c r="Q16" s="39"/>
      <c r="R16" s="39"/>
      <c r="S16" s="39"/>
    </row>
    <row r="17" spans="1:19" x14ac:dyDescent="0.3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9"/>
      <c r="P17" s="39"/>
      <c r="Q17" s="39"/>
      <c r="R17" s="39"/>
      <c r="S17" s="39"/>
    </row>
    <row r="18" spans="1:19" x14ac:dyDescent="0.3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9"/>
      <c r="P18" s="39"/>
      <c r="Q18" s="39"/>
      <c r="R18" s="39"/>
      <c r="S18" s="39"/>
    </row>
    <row r="19" spans="1:19" x14ac:dyDescent="0.3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  <c r="P19" s="39"/>
      <c r="Q19" s="39"/>
      <c r="R19" s="39"/>
      <c r="S19" s="39"/>
    </row>
    <row r="20" spans="1:19" x14ac:dyDescent="0.3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  <c r="P20" s="39"/>
      <c r="Q20" s="39"/>
      <c r="R20" s="39"/>
      <c r="S20" s="39"/>
    </row>
    <row r="21" spans="1:19" x14ac:dyDescent="0.3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39"/>
      <c r="Q21" s="39"/>
      <c r="R21" s="39"/>
      <c r="S21" s="39"/>
    </row>
    <row r="22" spans="1:19" x14ac:dyDescent="0.3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39"/>
      <c r="Q22" s="39"/>
      <c r="R22" s="39"/>
      <c r="S22" s="39"/>
    </row>
    <row r="23" spans="1:19" x14ac:dyDescent="0.35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  <c r="P23" s="39"/>
      <c r="Q23" s="39"/>
      <c r="R23" s="39"/>
      <c r="S23" s="39"/>
    </row>
    <row r="24" spans="1:19" x14ac:dyDescent="0.3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39"/>
      <c r="Q24" s="39"/>
      <c r="R24" s="39"/>
      <c r="S24" s="39"/>
    </row>
    <row r="25" spans="1:19" x14ac:dyDescent="0.3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9"/>
      <c r="P25" s="39"/>
      <c r="Q25" s="39"/>
      <c r="R25" s="39"/>
      <c r="S25" s="39"/>
    </row>
    <row r="26" spans="1:19" x14ac:dyDescent="0.35">
      <c r="S26" s="82">
        <v>86</v>
      </c>
    </row>
  </sheetData>
  <mergeCells count="7">
    <mergeCell ref="A1:S1"/>
    <mergeCell ref="B3:B4"/>
    <mergeCell ref="F3:H3"/>
    <mergeCell ref="I3:K3"/>
    <mergeCell ref="L3:N3"/>
    <mergeCell ref="O3:Q3"/>
    <mergeCell ref="S3:S4"/>
  </mergeCells>
  <pageMargins left="0.19685039370078741" right="0.19685039370078741" top="0.74803149606299213" bottom="0.35433070866141736" header="0.31496062992125984" footer="0.31496062992125984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view="pageBreakPreview" topLeftCell="A31" zoomScaleNormal="100" zoomScaleSheetLayoutView="100" workbookViewId="0">
      <selection activeCell="Q46" sqref="Q46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2" t="s">
        <v>1</v>
      </c>
      <c r="B3" s="104" t="s">
        <v>16</v>
      </c>
      <c r="C3" s="6" t="s">
        <v>4</v>
      </c>
      <c r="D3" s="2" t="s">
        <v>5</v>
      </c>
      <c r="E3" s="2" t="s">
        <v>7</v>
      </c>
      <c r="F3" s="99" t="s">
        <v>9</v>
      </c>
      <c r="G3" s="100"/>
      <c r="H3" s="101"/>
      <c r="I3" s="99" t="s">
        <v>10</v>
      </c>
      <c r="J3" s="100"/>
      <c r="K3" s="101"/>
      <c r="L3" s="99" t="s">
        <v>11</v>
      </c>
      <c r="M3" s="100"/>
      <c r="N3" s="101"/>
      <c r="O3" s="99" t="s">
        <v>12</v>
      </c>
      <c r="P3" s="100"/>
      <c r="Q3" s="100"/>
      <c r="R3" s="4" t="s">
        <v>13</v>
      </c>
      <c r="S3" s="102" t="s">
        <v>15</v>
      </c>
    </row>
    <row r="4" spans="1:19" x14ac:dyDescent="0.35">
      <c r="A4" s="3" t="s">
        <v>2</v>
      </c>
      <c r="B4" s="105"/>
      <c r="C4" s="3" t="s">
        <v>3</v>
      </c>
      <c r="D4" s="3" t="s">
        <v>6</v>
      </c>
      <c r="E4" s="3" t="s">
        <v>8</v>
      </c>
      <c r="F4" s="13" t="s">
        <v>17</v>
      </c>
      <c r="G4" s="14" t="s">
        <v>19</v>
      </c>
      <c r="H4" s="14" t="s">
        <v>18</v>
      </c>
      <c r="I4" s="13" t="s">
        <v>20</v>
      </c>
      <c r="J4" s="14" t="s">
        <v>21</v>
      </c>
      <c r="K4" s="14" t="s">
        <v>22</v>
      </c>
      <c r="L4" s="13" t="s">
        <v>23</v>
      </c>
      <c r="M4" s="14" t="s">
        <v>24</v>
      </c>
      <c r="N4" s="14" t="s">
        <v>25</v>
      </c>
      <c r="O4" s="13" t="s">
        <v>28</v>
      </c>
      <c r="P4" s="13" t="s">
        <v>26</v>
      </c>
      <c r="Q4" s="14" t="s">
        <v>27</v>
      </c>
      <c r="R4" s="5" t="s">
        <v>14</v>
      </c>
      <c r="S4" s="103"/>
    </row>
    <row r="5" spans="1:19" x14ac:dyDescent="0.35">
      <c r="A5" s="7"/>
      <c r="B5" s="55" t="s">
        <v>35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</row>
    <row r="6" spans="1:19" x14ac:dyDescent="0.35">
      <c r="A6" s="9"/>
      <c r="B6" s="56" t="s">
        <v>66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10"/>
      <c r="Q6" s="10"/>
      <c r="R6" s="10"/>
      <c r="S6" s="10"/>
    </row>
    <row r="7" spans="1:19" x14ac:dyDescent="0.35">
      <c r="A7" s="17">
        <v>1</v>
      </c>
      <c r="B7" s="56" t="s">
        <v>56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0"/>
      <c r="S7" s="10"/>
    </row>
    <row r="8" spans="1:19" x14ac:dyDescent="0.35">
      <c r="A8" s="17"/>
      <c r="B8" s="56" t="s">
        <v>65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10"/>
      <c r="Q8" s="10"/>
      <c r="R8" s="10"/>
      <c r="S8" s="10"/>
    </row>
    <row r="9" spans="1:19" x14ac:dyDescent="0.35">
      <c r="A9" s="17"/>
      <c r="B9" s="9" t="s">
        <v>67</v>
      </c>
      <c r="C9" s="52">
        <v>17000</v>
      </c>
      <c r="D9" s="52">
        <v>17000</v>
      </c>
      <c r="E9" s="17" t="s">
        <v>60</v>
      </c>
      <c r="F9" s="9"/>
      <c r="G9" s="9"/>
      <c r="H9" s="9"/>
      <c r="I9" s="9"/>
      <c r="J9" s="9"/>
      <c r="K9" s="27" t="s">
        <v>33</v>
      </c>
      <c r="L9" s="9"/>
      <c r="M9" s="9"/>
      <c r="N9" s="9"/>
      <c r="O9" s="10"/>
      <c r="P9" s="10"/>
      <c r="Q9" s="10"/>
      <c r="R9" s="50" t="s">
        <v>34</v>
      </c>
      <c r="S9" s="10"/>
    </row>
    <row r="10" spans="1:19" x14ac:dyDescent="0.35">
      <c r="A10" s="17"/>
      <c r="B10" s="9" t="s">
        <v>55</v>
      </c>
      <c r="C10" s="9"/>
      <c r="D10" s="9"/>
      <c r="E10" s="17" t="s">
        <v>39</v>
      </c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10"/>
      <c r="S10" s="10"/>
    </row>
    <row r="11" spans="1:19" x14ac:dyDescent="0.35">
      <c r="A11" s="17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/>
      <c r="R11" s="10"/>
      <c r="S11" s="10"/>
    </row>
    <row r="12" spans="1:19" x14ac:dyDescent="0.35">
      <c r="A12" s="17">
        <v>2</v>
      </c>
      <c r="B12" s="56" t="s">
        <v>59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10"/>
      <c r="Q12" s="10"/>
      <c r="R12" s="10"/>
      <c r="S12" s="10"/>
    </row>
    <row r="13" spans="1:19" x14ac:dyDescent="0.35">
      <c r="A13" s="17"/>
      <c r="B13" s="56" t="s">
        <v>82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/>
      <c r="P13" s="10"/>
      <c r="Q13" s="10"/>
      <c r="R13" s="10"/>
      <c r="S13" s="10"/>
    </row>
    <row r="14" spans="1:19" x14ac:dyDescent="0.35">
      <c r="A14" s="17"/>
      <c r="B14" s="9" t="s">
        <v>103</v>
      </c>
      <c r="C14" s="52">
        <v>7500</v>
      </c>
      <c r="D14" s="52">
        <v>7500</v>
      </c>
      <c r="E14" s="17" t="s">
        <v>40</v>
      </c>
      <c r="F14" s="9"/>
      <c r="G14" s="9"/>
      <c r="H14" s="9"/>
      <c r="I14" s="9"/>
      <c r="J14" s="9"/>
      <c r="K14" s="9"/>
      <c r="L14" s="9"/>
      <c r="M14" s="9"/>
      <c r="N14" s="27" t="s">
        <v>33</v>
      </c>
      <c r="O14" s="10"/>
      <c r="P14" s="10"/>
      <c r="Q14" s="10"/>
      <c r="R14" s="50" t="s">
        <v>34</v>
      </c>
      <c r="S14" s="10"/>
    </row>
    <row r="15" spans="1:19" x14ac:dyDescent="0.35">
      <c r="A15" s="17"/>
      <c r="B15" s="9" t="s">
        <v>83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/>
      <c r="P15" s="10"/>
      <c r="Q15" s="10"/>
      <c r="R15" s="10"/>
      <c r="S15" s="10"/>
    </row>
    <row r="16" spans="1:19" x14ac:dyDescent="0.35">
      <c r="A16" s="17"/>
      <c r="B16" s="9" t="s">
        <v>84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  <c r="P16" s="10"/>
      <c r="Q16" s="10"/>
      <c r="R16" s="10"/>
      <c r="S16" s="10"/>
    </row>
    <row r="17" spans="1:19" x14ac:dyDescent="0.35">
      <c r="A17" s="17"/>
      <c r="B17" s="9" t="s">
        <v>109</v>
      </c>
      <c r="C17" s="52">
        <v>15000</v>
      </c>
      <c r="D17" s="52">
        <v>15000</v>
      </c>
      <c r="E17" s="17" t="s">
        <v>40</v>
      </c>
      <c r="F17" s="9"/>
      <c r="G17" s="9"/>
      <c r="H17" s="9"/>
      <c r="I17" s="9"/>
      <c r="J17" s="9"/>
      <c r="K17" s="9"/>
      <c r="L17" s="9"/>
      <c r="M17" s="9"/>
      <c r="N17" s="9"/>
      <c r="O17" s="10"/>
      <c r="P17" s="10"/>
      <c r="Q17" s="27" t="s">
        <v>33</v>
      </c>
      <c r="R17" s="50" t="s">
        <v>34</v>
      </c>
      <c r="S17" s="54" t="s">
        <v>51</v>
      </c>
    </row>
    <row r="18" spans="1:19" x14ac:dyDescent="0.35">
      <c r="A18" s="17"/>
      <c r="B18" s="9" t="s">
        <v>108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  <c r="P18" s="10"/>
      <c r="Q18" s="10"/>
      <c r="R18" s="10"/>
      <c r="S18" s="54" t="s">
        <v>52</v>
      </c>
    </row>
    <row r="19" spans="1:19" x14ac:dyDescent="0.35">
      <c r="A19" s="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2"/>
      <c r="P19" s="12"/>
      <c r="Q19" s="12"/>
      <c r="R19" s="12"/>
      <c r="S19" s="12"/>
    </row>
    <row r="26" spans="1:19" x14ac:dyDescent="0.35">
      <c r="A26" s="93">
        <v>87</v>
      </c>
    </row>
    <row r="27" spans="1:19" x14ac:dyDescent="0.35">
      <c r="A27" s="17">
        <v>3</v>
      </c>
      <c r="B27" s="56" t="s">
        <v>53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0"/>
      <c r="P27" s="10"/>
      <c r="Q27" s="10"/>
      <c r="R27" s="10"/>
      <c r="S27" s="10"/>
    </row>
    <row r="28" spans="1:19" x14ac:dyDescent="0.35">
      <c r="A28" s="9"/>
      <c r="B28" s="58" t="s">
        <v>54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/>
      <c r="P28" s="10"/>
      <c r="Q28" s="10"/>
      <c r="R28" s="10"/>
      <c r="S28" s="10"/>
    </row>
    <row r="29" spans="1:19" x14ac:dyDescent="0.35">
      <c r="A29" s="17"/>
      <c r="B29" s="9" t="s">
        <v>113</v>
      </c>
      <c r="C29" s="52">
        <v>5800</v>
      </c>
      <c r="D29" s="52">
        <v>5500</v>
      </c>
      <c r="E29" s="17" t="s">
        <v>73</v>
      </c>
      <c r="F29" s="9"/>
      <c r="G29" s="9"/>
      <c r="H29" s="9"/>
      <c r="I29" s="9"/>
      <c r="J29" s="9"/>
      <c r="K29" s="9"/>
      <c r="L29" s="27" t="s">
        <v>33</v>
      </c>
      <c r="M29" s="9"/>
      <c r="N29" s="9"/>
      <c r="O29" s="10"/>
      <c r="P29" s="10"/>
      <c r="Q29" s="10"/>
      <c r="R29" s="50" t="s">
        <v>34</v>
      </c>
      <c r="S29" s="10"/>
    </row>
    <row r="30" spans="1:19" x14ac:dyDescent="0.35">
      <c r="A30" s="9"/>
      <c r="B30" s="9" t="s">
        <v>55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/>
      <c r="P30" s="10"/>
      <c r="Q30" s="10"/>
      <c r="R30" s="10"/>
      <c r="S30" s="10"/>
    </row>
    <row r="31" spans="1:19" ht="21.75" thickBot="1" x14ac:dyDescent="0.4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/>
      <c r="P31" s="10"/>
      <c r="Q31" s="10"/>
      <c r="R31" s="10"/>
      <c r="S31" s="10"/>
    </row>
    <row r="32" spans="1:19" ht="21.75" thickBot="1" x14ac:dyDescent="0.4">
      <c r="A32" s="59"/>
      <c r="B32" s="71" t="s">
        <v>110</v>
      </c>
      <c r="C32" s="73">
        <f>C9+C14+C17+C29</f>
        <v>45300</v>
      </c>
      <c r="D32" s="73">
        <f>D29+D17+D14+D9</f>
        <v>45000</v>
      </c>
      <c r="E32" s="59"/>
      <c r="F32" s="77" t="s">
        <v>96</v>
      </c>
      <c r="G32" s="77" t="s">
        <v>96</v>
      </c>
      <c r="H32" s="77" t="s">
        <v>96</v>
      </c>
      <c r="I32" s="77" t="s">
        <v>96</v>
      </c>
      <c r="J32" s="77" t="s">
        <v>96</v>
      </c>
      <c r="K32" s="77" t="s">
        <v>96</v>
      </c>
      <c r="L32" s="77" t="s">
        <v>96</v>
      </c>
      <c r="M32" s="77" t="s">
        <v>96</v>
      </c>
      <c r="N32" s="77" t="s">
        <v>96</v>
      </c>
      <c r="O32" s="77" t="s">
        <v>96</v>
      </c>
      <c r="P32" s="77" t="s">
        <v>96</v>
      </c>
      <c r="Q32" s="77" t="s">
        <v>96</v>
      </c>
      <c r="R32" s="60"/>
      <c r="S32" s="60"/>
    </row>
    <row r="33" spans="1:19" x14ac:dyDescent="0.3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9"/>
      <c r="P33" s="39"/>
      <c r="Q33" s="39"/>
      <c r="R33" s="39"/>
      <c r="S33" s="39"/>
    </row>
    <row r="34" spans="1:19" x14ac:dyDescent="0.3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9"/>
      <c r="P34" s="39"/>
      <c r="Q34" s="39"/>
      <c r="R34" s="39"/>
      <c r="S34" s="39"/>
    </row>
    <row r="35" spans="1:19" x14ac:dyDescent="0.35">
      <c r="A35" s="36"/>
      <c r="B35" s="47" t="s">
        <v>15</v>
      </c>
      <c r="C35" s="67" t="s">
        <v>97</v>
      </c>
      <c r="D35" s="6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9"/>
      <c r="P35" s="39"/>
      <c r="Q35" s="39"/>
      <c r="R35" s="39"/>
      <c r="S35" s="39"/>
    </row>
    <row r="36" spans="1:19" x14ac:dyDescent="0.35">
      <c r="A36" s="36"/>
      <c r="B36" s="62" t="s">
        <v>98</v>
      </c>
      <c r="C36" s="67" t="s">
        <v>99</v>
      </c>
      <c r="D36" s="68"/>
    </row>
    <row r="48" spans="1:19" x14ac:dyDescent="0.35">
      <c r="S48" s="82">
        <v>88</v>
      </c>
    </row>
    <row r="60" spans="5:5" x14ac:dyDescent="0.35">
      <c r="E60" t="s">
        <v>29</v>
      </c>
    </row>
  </sheetData>
  <mergeCells count="7">
    <mergeCell ref="A1:S1"/>
    <mergeCell ref="B3:B4"/>
    <mergeCell ref="F3:H3"/>
    <mergeCell ref="I3:K3"/>
    <mergeCell ref="L3:N3"/>
    <mergeCell ref="O3:Q3"/>
    <mergeCell ref="S3:S4"/>
  </mergeCells>
  <pageMargins left="0.19685039370078741" right="0.19685039370078741" top="0.74803149606299213" bottom="0.35433070866141736" header="0.31496062992125984" footer="0.31496062992125984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view="pageBreakPreview" zoomScaleNormal="100" zoomScaleSheetLayoutView="100" workbookViewId="0">
      <selection activeCell="D21" sqref="D21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x14ac:dyDescent="0.35">
      <c r="A2" s="1" t="s">
        <v>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x14ac:dyDescent="0.35">
      <c r="A4" s="2" t="s">
        <v>1</v>
      </c>
      <c r="B4" s="104" t="s">
        <v>16</v>
      </c>
      <c r="C4" s="6" t="s">
        <v>4</v>
      </c>
      <c r="D4" s="2" t="s">
        <v>5</v>
      </c>
      <c r="E4" s="2" t="s">
        <v>7</v>
      </c>
      <c r="F4" s="99" t="s">
        <v>9</v>
      </c>
      <c r="G4" s="100"/>
      <c r="H4" s="101"/>
      <c r="I4" s="99" t="s">
        <v>10</v>
      </c>
      <c r="J4" s="100"/>
      <c r="K4" s="101"/>
      <c r="L4" s="99" t="s">
        <v>11</v>
      </c>
      <c r="M4" s="100"/>
      <c r="N4" s="101"/>
      <c r="O4" s="99" t="s">
        <v>12</v>
      </c>
      <c r="P4" s="100"/>
      <c r="Q4" s="100"/>
      <c r="R4" s="4" t="s">
        <v>13</v>
      </c>
      <c r="S4" s="102" t="s">
        <v>15</v>
      </c>
    </row>
    <row r="5" spans="1:19" x14ac:dyDescent="0.35">
      <c r="A5" s="3" t="s">
        <v>2</v>
      </c>
      <c r="B5" s="105"/>
      <c r="C5" s="3" t="s">
        <v>3</v>
      </c>
      <c r="D5" s="3" t="s">
        <v>6</v>
      </c>
      <c r="E5" s="3" t="s">
        <v>8</v>
      </c>
      <c r="F5" s="13" t="s">
        <v>17</v>
      </c>
      <c r="G5" s="14" t="s">
        <v>19</v>
      </c>
      <c r="H5" s="14" t="s">
        <v>18</v>
      </c>
      <c r="I5" s="13" t="s">
        <v>20</v>
      </c>
      <c r="J5" s="14" t="s">
        <v>21</v>
      </c>
      <c r="K5" s="14" t="s">
        <v>22</v>
      </c>
      <c r="L5" s="13" t="s">
        <v>23</v>
      </c>
      <c r="M5" s="14" t="s">
        <v>24</v>
      </c>
      <c r="N5" s="14" t="s">
        <v>25</v>
      </c>
      <c r="O5" s="13" t="s">
        <v>28</v>
      </c>
      <c r="P5" s="13" t="s">
        <v>26</v>
      </c>
      <c r="Q5" s="14" t="s">
        <v>27</v>
      </c>
      <c r="R5" s="5" t="s">
        <v>14</v>
      </c>
      <c r="S5" s="103"/>
    </row>
    <row r="6" spans="1:19" x14ac:dyDescent="0.35">
      <c r="A6" s="7"/>
      <c r="B6" s="55" t="s">
        <v>35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8"/>
      <c r="Q6" s="8"/>
      <c r="R6" s="8"/>
      <c r="S6" s="8"/>
    </row>
    <row r="7" spans="1:19" x14ac:dyDescent="0.35">
      <c r="A7" s="9"/>
      <c r="B7" s="56" t="s">
        <v>79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0"/>
      <c r="S7" s="10"/>
    </row>
    <row r="8" spans="1:19" x14ac:dyDescent="0.35">
      <c r="A8" s="9"/>
      <c r="B8" s="56" t="s">
        <v>53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10"/>
      <c r="Q8" s="10"/>
      <c r="R8" s="10"/>
      <c r="S8" s="10"/>
    </row>
    <row r="9" spans="1:19" x14ac:dyDescent="0.35">
      <c r="A9" s="9"/>
      <c r="B9" s="58" t="s">
        <v>74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10"/>
      <c r="Q9" s="10"/>
      <c r="R9" s="10"/>
      <c r="S9" s="10"/>
    </row>
    <row r="10" spans="1:19" x14ac:dyDescent="0.35">
      <c r="A10" s="17">
        <v>1</v>
      </c>
      <c r="B10" s="9" t="s">
        <v>80</v>
      </c>
      <c r="C10" s="52">
        <v>5000</v>
      </c>
      <c r="D10" s="52">
        <v>3950</v>
      </c>
      <c r="E10" s="17" t="s">
        <v>73</v>
      </c>
      <c r="F10" s="9"/>
      <c r="G10" s="9"/>
      <c r="H10" s="9"/>
      <c r="I10" s="9"/>
      <c r="J10" s="9"/>
      <c r="K10" s="9"/>
      <c r="L10" s="9"/>
      <c r="M10" s="9"/>
      <c r="N10" s="9"/>
      <c r="O10" s="10"/>
      <c r="P10" s="27" t="s">
        <v>33</v>
      </c>
      <c r="Q10" s="10"/>
      <c r="R10" s="50" t="s">
        <v>34</v>
      </c>
      <c r="S10" s="10"/>
    </row>
    <row r="11" spans="1:19" x14ac:dyDescent="0.35">
      <c r="A11" s="9"/>
      <c r="B11" s="9" t="s">
        <v>81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/>
      <c r="R11" s="10"/>
      <c r="S11" s="10"/>
    </row>
    <row r="12" spans="1:19" ht="21.75" thickBot="1" x14ac:dyDescent="0.4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10"/>
      <c r="Q12" s="10"/>
      <c r="R12" s="10"/>
      <c r="S12" s="10"/>
    </row>
    <row r="13" spans="1:19" ht="21.75" thickBot="1" x14ac:dyDescent="0.4">
      <c r="A13" s="59"/>
      <c r="B13" s="41" t="s">
        <v>107</v>
      </c>
      <c r="C13" s="73">
        <f>C10</f>
        <v>5000</v>
      </c>
      <c r="D13" s="72">
        <f>D10</f>
        <v>3950</v>
      </c>
      <c r="E13" s="59"/>
      <c r="F13" s="77" t="s">
        <v>96</v>
      </c>
      <c r="G13" s="77" t="s">
        <v>96</v>
      </c>
      <c r="H13" s="77" t="s">
        <v>96</v>
      </c>
      <c r="I13" s="77" t="s">
        <v>96</v>
      </c>
      <c r="J13" s="77" t="s">
        <v>96</v>
      </c>
      <c r="K13" s="77" t="s">
        <v>96</v>
      </c>
      <c r="L13" s="77" t="s">
        <v>96</v>
      </c>
      <c r="M13" s="77" t="s">
        <v>96</v>
      </c>
      <c r="N13" s="77" t="s">
        <v>96</v>
      </c>
      <c r="O13" s="77" t="s">
        <v>96</v>
      </c>
      <c r="P13" s="77" t="s">
        <v>96</v>
      </c>
      <c r="Q13" s="77" t="s">
        <v>96</v>
      </c>
      <c r="R13" s="60"/>
      <c r="S13" s="60"/>
    </row>
    <row r="14" spans="1:19" x14ac:dyDescent="0.3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5"/>
      <c r="P14" s="35"/>
      <c r="Q14" s="35"/>
      <c r="R14" s="35"/>
      <c r="S14" s="35"/>
    </row>
    <row r="15" spans="1:19" x14ac:dyDescent="0.35">
      <c r="A15" s="36"/>
      <c r="B15" s="47" t="s">
        <v>15</v>
      </c>
      <c r="C15" s="67" t="s">
        <v>97</v>
      </c>
      <c r="D15" s="6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  <c r="P15" s="39"/>
      <c r="Q15" s="39"/>
      <c r="R15" s="39"/>
      <c r="S15" s="39"/>
    </row>
    <row r="16" spans="1:19" x14ac:dyDescent="0.35">
      <c r="A16" s="36"/>
      <c r="B16" s="62" t="s">
        <v>98</v>
      </c>
      <c r="C16" s="67" t="s">
        <v>99</v>
      </c>
      <c r="D16" s="6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9"/>
      <c r="P16" s="39"/>
      <c r="Q16" s="39"/>
      <c r="R16" s="39"/>
      <c r="S16" s="39"/>
    </row>
    <row r="17" spans="1:19" x14ac:dyDescent="0.35">
      <c r="A17" s="36"/>
      <c r="B17" s="62"/>
      <c r="C17" s="67"/>
      <c r="D17" s="6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9"/>
      <c r="P17" s="39"/>
      <c r="Q17" s="39"/>
      <c r="R17" s="39"/>
      <c r="S17" s="39"/>
    </row>
    <row r="18" spans="1:19" x14ac:dyDescent="0.35">
      <c r="A18" s="36"/>
      <c r="B18" s="62"/>
      <c r="C18" s="67"/>
      <c r="D18" s="6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9"/>
      <c r="P18" s="39"/>
      <c r="Q18" s="39"/>
      <c r="R18" s="39"/>
      <c r="S18" s="39"/>
    </row>
    <row r="19" spans="1:19" x14ac:dyDescent="0.35">
      <c r="A19" s="36"/>
      <c r="B19" s="62"/>
      <c r="C19" s="67"/>
      <c r="D19" s="6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  <c r="P19" s="39"/>
      <c r="Q19" s="39"/>
      <c r="R19" s="39"/>
      <c r="S19" s="39"/>
    </row>
    <row r="20" spans="1:19" x14ac:dyDescent="0.35">
      <c r="A20" s="36"/>
      <c r="B20" s="62"/>
      <c r="C20" s="67"/>
      <c r="D20" s="6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  <c r="P20" s="39"/>
      <c r="Q20" s="39"/>
      <c r="R20" s="39"/>
      <c r="S20" s="39"/>
    </row>
    <row r="21" spans="1:19" x14ac:dyDescent="0.35">
      <c r="A21" s="36"/>
      <c r="B21" s="62"/>
      <c r="C21" s="67"/>
      <c r="D21" s="6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39"/>
      <c r="Q21" s="39"/>
      <c r="R21" s="39"/>
      <c r="S21" s="39"/>
    </row>
    <row r="22" spans="1:19" x14ac:dyDescent="0.35">
      <c r="A22" s="36"/>
      <c r="B22" s="62"/>
      <c r="C22" s="67"/>
      <c r="D22" s="6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39"/>
      <c r="Q22" s="39"/>
      <c r="R22" s="39"/>
      <c r="S22" s="39"/>
    </row>
    <row r="23" spans="1:19" x14ac:dyDescent="0.35">
      <c r="A23" s="36"/>
      <c r="B23" s="62"/>
      <c r="C23" s="67"/>
      <c r="D23" s="6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  <c r="P23" s="39"/>
      <c r="Q23" s="39"/>
      <c r="R23" s="39"/>
      <c r="S23" s="39"/>
    </row>
    <row r="24" spans="1:19" x14ac:dyDescent="0.35">
      <c r="A24" s="36"/>
      <c r="B24" s="62"/>
      <c r="C24" s="67"/>
      <c r="D24" s="6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39"/>
      <c r="Q24" s="39"/>
      <c r="R24" s="39"/>
      <c r="S24" s="39"/>
    </row>
    <row r="25" spans="1:19" x14ac:dyDescent="0.35">
      <c r="A25" s="36"/>
      <c r="B25" s="62"/>
      <c r="C25" s="67"/>
      <c r="D25" s="6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9"/>
      <c r="P25" s="39"/>
      <c r="Q25" s="39"/>
      <c r="R25" s="39"/>
      <c r="S25" s="39"/>
    </row>
    <row r="26" spans="1:19" x14ac:dyDescent="0.35">
      <c r="A26" s="93">
        <v>89</v>
      </c>
      <c r="B26" s="62"/>
      <c r="C26" s="67"/>
      <c r="D26" s="6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  <c r="P26" s="39"/>
      <c r="Q26" s="39"/>
      <c r="R26" s="39"/>
    </row>
    <row r="27" spans="1:19" x14ac:dyDescent="0.35">
      <c r="A27" s="36"/>
      <c r="B27" s="62"/>
      <c r="C27" s="67"/>
      <c r="D27" s="6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9"/>
      <c r="P27" s="39"/>
      <c r="Q27" s="39"/>
      <c r="R27" s="39"/>
      <c r="S27" s="39"/>
    </row>
    <row r="28" spans="1:19" x14ac:dyDescent="0.35">
      <c r="A28" s="36"/>
      <c r="B28" s="62"/>
      <c r="C28" s="67"/>
      <c r="D28" s="6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9"/>
      <c r="P28" s="39"/>
      <c r="Q28" s="39"/>
      <c r="R28" s="39"/>
      <c r="S28" s="39"/>
    </row>
    <row r="29" spans="1:19" x14ac:dyDescent="0.35">
      <c r="A29" s="36"/>
      <c r="B29" s="62"/>
      <c r="C29" s="67"/>
      <c r="D29" s="6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9"/>
      <c r="P29" s="39"/>
      <c r="Q29" s="39"/>
      <c r="R29" s="39"/>
      <c r="S29" s="39"/>
    </row>
    <row r="30" spans="1:19" x14ac:dyDescent="0.35">
      <c r="A30" s="36"/>
      <c r="B30" s="62"/>
      <c r="C30" s="67"/>
      <c r="D30" s="6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  <c r="P30" s="39"/>
      <c r="Q30" s="39"/>
      <c r="R30" s="39"/>
      <c r="S30" s="39"/>
    </row>
    <row r="31" spans="1:19" x14ac:dyDescent="0.35">
      <c r="A31" s="36"/>
      <c r="B31" s="62"/>
      <c r="C31" s="67"/>
      <c r="D31" s="6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9"/>
      <c r="P31" s="39"/>
      <c r="Q31" s="39"/>
      <c r="R31" s="39"/>
      <c r="S31" s="39"/>
    </row>
    <row r="32" spans="1:19" x14ac:dyDescent="0.35">
      <c r="A32" s="36"/>
      <c r="B32" s="62"/>
      <c r="C32" s="67"/>
      <c r="D32" s="6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9"/>
      <c r="P32" s="39"/>
      <c r="Q32" s="39"/>
      <c r="R32" s="39"/>
      <c r="S32" s="39"/>
    </row>
    <row r="33" spans="1:19" x14ac:dyDescent="0.35">
      <c r="A33" s="36"/>
      <c r="B33" s="62"/>
      <c r="C33" s="67"/>
      <c r="D33" s="6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9"/>
      <c r="P33" s="39"/>
      <c r="Q33" s="39"/>
      <c r="R33" s="39"/>
      <c r="S33" s="39"/>
    </row>
    <row r="34" spans="1:19" x14ac:dyDescent="0.35">
      <c r="A34" s="36"/>
      <c r="B34" s="62"/>
      <c r="C34" s="67"/>
      <c r="D34" s="6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9"/>
      <c r="P34" s="39"/>
      <c r="Q34" s="39"/>
      <c r="R34" s="39"/>
      <c r="S34" s="39"/>
    </row>
    <row r="35" spans="1:19" x14ac:dyDescent="0.35">
      <c r="A35" s="36"/>
      <c r="B35" s="62"/>
      <c r="C35" s="67"/>
      <c r="D35" s="6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9"/>
      <c r="P35" s="39"/>
      <c r="Q35" s="39"/>
      <c r="R35" s="39"/>
      <c r="S35" s="39"/>
    </row>
    <row r="36" spans="1:19" x14ac:dyDescent="0.35">
      <c r="A36" s="36"/>
      <c r="B36" s="62"/>
      <c r="C36" s="67"/>
      <c r="D36" s="6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9"/>
      <c r="P36" s="39"/>
      <c r="Q36" s="39"/>
      <c r="R36" s="39"/>
      <c r="S36" s="39"/>
    </row>
    <row r="37" spans="1:19" x14ac:dyDescent="0.35">
      <c r="A37" s="36"/>
      <c r="B37" s="62"/>
      <c r="C37" s="67"/>
      <c r="D37" s="6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9"/>
      <c r="P37" s="39"/>
      <c r="Q37" s="39"/>
      <c r="R37" s="39"/>
      <c r="S37" s="39"/>
    </row>
    <row r="38" spans="1:19" x14ac:dyDescent="0.35">
      <c r="A38" s="36"/>
      <c r="B38" s="62"/>
      <c r="C38" s="67"/>
      <c r="D38" s="6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9"/>
      <c r="P38" s="39"/>
      <c r="Q38" s="39"/>
      <c r="R38" s="39"/>
      <c r="S38" s="39"/>
    </row>
    <row r="39" spans="1:19" x14ac:dyDescent="0.35">
      <c r="A39" s="36"/>
      <c r="B39" s="62"/>
      <c r="C39" s="67"/>
      <c r="D39" s="6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9"/>
      <c r="P39" s="39"/>
      <c r="Q39" s="39"/>
      <c r="R39" s="39"/>
      <c r="S39" s="39"/>
    </row>
    <row r="40" spans="1:19" x14ac:dyDescent="0.35">
      <c r="A40" s="36"/>
      <c r="B40" s="62"/>
      <c r="C40" s="67"/>
      <c r="D40" s="6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9"/>
      <c r="P40" s="39"/>
      <c r="Q40" s="39"/>
      <c r="R40" s="39"/>
      <c r="S40" s="39"/>
    </row>
    <row r="41" spans="1:19" ht="21.75" thickBot="1" x14ac:dyDescent="0.4">
      <c r="A41" s="36"/>
      <c r="B41" s="62"/>
      <c r="C41" s="67"/>
      <c r="D41" s="6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9"/>
      <c r="P41" s="39"/>
      <c r="Q41" s="39"/>
      <c r="R41" s="39"/>
      <c r="S41" s="39"/>
    </row>
    <row r="42" spans="1:19" x14ac:dyDescent="0.3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5"/>
      <c r="P42" s="35"/>
      <c r="Q42" s="35"/>
      <c r="R42" s="35"/>
      <c r="S42" s="35"/>
    </row>
    <row r="43" spans="1:19" x14ac:dyDescent="0.35">
      <c r="A43" s="36"/>
      <c r="B43" s="62"/>
      <c r="C43" s="67"/>
      <c r="D43" s="6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9"/>
      <c r="P43" s="39"/>
      <c r="Q43" s="39"/>
      <c r="R43" s="39"/>
      <c r="S43" s="39"/>
    </row>
    <row r="44" spans="1:19" x14ac:dyDescent="0.35">
      <c r="A44" s="36"/>
      <c r="B44" s="62"/>
      <c r="C44" s="67"/>
      <c r="D44" s="6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9"/>
      <c r="P44" s="39"/>
      <c r="Q44" s="39"/>
      <c r="R44" s="39"/>
      <c r="S44" s="39"/>
    </row>
    <row r="45" spans="1:19" x14ac:dyDescent="0.35">
      <c r="A45" s="36"/>
      <c r="B45" s="62"/>
      <c r="C45" s="67"/>
      <c r="D45" s="6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  <c r="P45" s="39"/>
      <c r="Q45" s="39"/>
      <c r="R45" s="39"/>
      <c r="S45" s="39"/>
    </row>
    <row r="46" spans="1:19" x14ac:dyDescent="0.35">
      <c r="A46" s="36"/>
      <c r="B46" s="62"/>
      <c r="C46" s="67"/>
      <c r="D46" s="6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9"/>
      <c r="P46" s="39"/>
      <c r="Q46" s="39"/>
      <c r="R46" s="39"/>
      <c r="S46" s="39"/>
    </row>
    <row r="47" spans="1:19" x14ac:dyDescent="0.35">
      <c r="A47" s="36"/>
      <c r="B47" s="62"/>
      <c r="C47" s="67"/>
      <c r="D47" s="6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9"/>
      <c r="P47" s="39"/>
      <c r="Q47" s="39"/>
      <c r="R47" s="39"/>
      <c r="S47" s="39"/>
    </row>
    <row r="48" spans="1:19" x14ac:dyDescent="0.35">
      <c r="A48" s="36"/>
      <c r="B48" s="62"/>
      <c r="C48" s="67"/>
      <c r="D48" s="6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9"/>
      <c r="P48" s="39"/>
      <c r="Q48" s="39"/>
      <c r="R48" s="39"/>
      <c r="S48" s="39"/>
    </row>
    <row r="49" spans="1:19" x14ac:dyDescent="0.35">
      <c r="A49" s="36"/>
      <c r="B49" s="62"/>
      <c r="C49" s="67"/>
      <c r="D49" s="6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9"/>
      <c r="P49" s="39"/>
      <c r="Q49" s="39"/>
      <c r="R49" s="39"/>
      <c r="S49" s="39"/>
    </row>
    <row r="50" spans="1:19" x14ac:dyDescent="0.35">
      <c r="A50" s="36"/>
      <c r="B50" s="62"/>
      <c r="C50" s="67"/>
      <c r="D50" s="6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9"/>
      <c r="P50" s="39"/>
      <c r="Q50" s="39"/>
      <c r="R50" s="39"/>
      <c r="S50" s="39"/>
    </row>
    <row r="51" spans="1:19" x14ac:dyDescent="0.35">
      <c r="A51" s="36"/>
      <c r="B51" s="62"/>
      <c r="C51" s="67"/>
      <c r="D51" s="6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9"/>
      <c r="P51" s="39"/>
      <c r="Q51" s="39"/>
      <c r="R51" s="39"/>
      <c r="S51" s="39"/>
    </row>
    <row r="52" spans="1:19" x14ac:dyDescent="0.35">
      <c r="A52" s="36"/>
      <c r="B52" s="62"/>
      <c r="C52" s="67"/>
      <c r="D52" s="6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9"/>
      <c r="P52" s="39"/>
      <c r="Q52" s="39"/>
      <c r="R52" s="39"/>
      <c r="S52" s="39"/>
    </row>
    <row r="53" spans="1:19" x14ac:dyDescent="0.35">
      <c r="A53" s="36"/>
      <c r="B53" s="62"/>
      <c r="C53" s="67"/>
      <c r="D53" s="6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  <c r="P53" s="39"/>
      <c r="Q53" s="39"/>
      <c r="R53" s="39"/>
      <c r="S53" s="39"/>
    </row>
    <row r="54" spans="1:19" x14ac:dyDescent="0.35">
      <c r="A54" s="36"/>
      <c r="B54" s="62"/>
      <c r="C54" s="67"/>
      <c r="D54" s="6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9"/>
      <c r="P54" s="39"/>
      <c r="Q54" s="39"/>
      <c r="R54" s="39"/>
      <c r="S54" s="39"/>
    </row>
    <row r="55" spans="1:19" x14ac:dyDescent="0.35">
      <c r="A55" s="36"/>
      <c r="B55" s="62"/>
      <c r="C55" s="67"/>
      <c r="D55" s="6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9"/>
      <c r="P55" s="39"/>
      <c r="Q55" s="39"/>
      <c r="R55" s="39"/>
      <c r="S55" s="39"/>
    </row>
    <row r="56" spans="1:19" x14ac:dyDescent="0.35">
      <c r="A56" s="36"/>
      <c r="B56" s="62"/>
      <c r="C56" s="67"/>
      <c r="D56" s="6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9"/>
      <c r="P56" s="39"/>
      <c r="Q56" s="39"/>
      <c r="R56" s="39"/>
      <c r="S56" s="39"/>
    </row>
    <row r="57" spans="1:19" x14ac:dyDescent="0.35">
      <c r="A57" s="36"/>
      <c r="B57" s="62"/>
      <c r="C57" s="67"/>
      <c r="D57" s="6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9"/>
      <c r="P57" s="39"/>
      <c r="Q57" s="39"/>
      <c r="R57" s="39"/>
      <c r="S57" s="39"/>
    </row>
    <row r="58" spans="1:19" x14ac:dyDescent="0.35">
      <c r="A58" s="36"/>
      <c r="B58" s="62"/>
      <c r="C58" s="67"/>
      <c r="D58" s="6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9"/>
      <c r="P58" s="39"/>
      <c r="Q58" s="39"/>
      <c r="R58" s="39"/>
      <c r="S58" s="39"/>
    </row>
    <row r="59" spans="1:19" x14ac:dyDescent="0.35">
      <c r="A59" s="36"/>
      <c r="B59" s="62"/>
      <c r="C59" s="67"/>
      <c r="D59" s="6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9"/>
      <c r="P59" s="39"/>
      <c r="Q59" s="39"/>
      <c r="R59" s="39"/>
      <c r="S59" s="39"/>
    </row>
    <row r="60" spans="1:19" x14ac:dyDescent="0.35">
      <c r="A60" s="36"/>
      <c r="B60" s="62"/>
      <c r="C60" s="67"/>
      <c r="D60" s="6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9"/>
      <c r="P60" s="39"/>
      <c r="Q60" s="39"/>
      <c r="R60" s="39"/>
      <c r="S60" s="39"/>
    </row>
    <row r="61" spans="1:19" x14ac:dyDescent="0.3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9"/>
      <c r="P61" s="39"/>
      <c r="Q61" s="39"/>
      <c r="R61" s="39"/>
      <c r="S61" s="39"/>
    </row>
    <row r="62" spans="1:19" x14ac:dyDescent="0.3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9"/>
      <c r="P62" s="39"/>
      <c r="Q62" s="39"/>
      <c r="R62" s="39"/>
      <c r="S62" s="39"/>
    </row>
    <row r="63" spans="1:19" x14ac:dyDescent="0.3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9"/>
      <c r="P63" s="39"/>
      <c r="Q63" s="39"/>
      <c r="R63" s="39"/>
      <c r="S63" s="39"/>
    </row>
    <row r="64" spans="1:19" x14ac:dyDescent="0.3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9"/>
      <c r="P64" s="39"/>
      <c r="Q64" s="39"/>
      <c r="R64" s="39"/>
      <c r="S64" s="39"/>
    </row>
    <row r="65" spans="1:19" x14ac:dyDescent="0.3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9"/>
      <c r="P65" s="39"/>
      <c r="Q65" s="39"/>
      <c r="R65" s="39"/>
      <c r="S65" s="39"/>
    </row>
    <row r="66" spans="1:19" x14ac:dyDescent="0.3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9"/>
      <c r="P66" s="39"/>
      <c r="Q66" s="39"/>
      <c r="R66" s="39"/>
      <c r="S66" s="39"/>
    </row>
    <row r="67" spans="1:19" x14ac:dyDescent="0.3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9"/>
      <c r="P67" s="39"/>
      <c r="Q67" s="39"/>
      <c r="R67" s="39"/>
      <c r="S67" s="39"/>
    </row>
    <row r="68" spans="1:19" x14ac:dyDescent="0.3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9"/>
      <c r="P68" s="39"/>
      <c r="Q68" s="39"/>
      <c r="R68" s="39"/>
      <c r="S68" s="39"/>
    </row>
    <row r="69" spans="1:19" x14ac:dyDescent="0.3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9"/>
      <c r="P69" s="39"/>
      <c r="Q69" s="39"/>
      <c r="R69" s="39"/>
      <c r="S69" s="39"/>
    </row>
    <row r="70" spans="1:19" x14ac:dyDescent="0.3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9"/>
      <c r="P70" s="39"/>
      <c r="Q70" s="39"/>
      <c r="R70" s="39"/>
      <c r="S70" s="39"/>
    </row>
  </sheetData>
  <mergeCells count="7">
    <mergeCell ref="A1:S1"/>
    <mergeCell ref="B4:B5"/>
    <mergeCell ref="F4:H4"/>
    <mergeCell ref="I4:K4"/>
    <mergeCell ref="L4:N4"/>
    <mergeCell ref="O4:Q4"/>
    <mergeCell ref="S4:S5"/>
  </mergeCells>
  <pageMargins left="0.19685039370078741" right="0.19685039370078741" top="0.74803149606299213" bottom="0.35433070866141736" header="0.31496062992125984" footer="0.31496062992125984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G15" sqref="G15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x14ac:dyDescent="0.3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x14ac:dyDescent="0.35">
      <c r="A4" s="2" t="s">
        <v>1</v>
      </c>
      <c r="B4" s="104" t="s">
        <v>16</v>
      </c>
      <c r="C4" s="6" t="s">
        <v>4</v>
      </c>
      <c r="D4" s="2" t="s">
        <v>5</v>
      </c>
      <c r="E4" s="2" t="s">
        <v>7</v>
      </c>
      <c r="F4" s="99" t="s">
        <v>9</v>
      </c>
      <c r="G4" s="100"/>
      <c r="H4" s="101"/>
      <c r="I4" s="99" t="s">
        <v>10</v>
      </c>
      <c r="J4" s="100"/>
      <c r="K4" s="101"/>
      <c r="L4" s="99" t="s">
        <v>11</v>
      </c>
      <c r="M4" s="100"/>
      <c r="N4" s="101"/>
      <c r="O4" s="99" t="s">
        <v>12</v>
      </c>
      <c r="P4" s="100"/>
      <c r="Q4" s="100"/>
      <c r="R4" s="4" t="s">
        <v>13</v>
      </c>
      <c r="S4" s="102" t="s">
        <v>15</v>
      </c>
    </row>
    <row r="5" spans="1:19" x14ac:dyDescent="0.35">
      <c r="A5" s="3" t="s">
        <v>2</v>
      </c>
      <c r="B5" s="105"/>
      <c r="C5" s="3" t="s">
        <v>3</v>
      </c>
      <c r="D5" s="3" t="s">
        <v>6</v>
      </c>
      <c r="E5" s="3" t="s">
        <v>8</v>
      </c>
      <c r="F5" s="13" t="s">
        <v>17</v>
      </c>
      <c r="G5" s="14" t="s">
        <v>19</v>
      </c>
      <c r="H5" s="14" t="s">
        <v>18</v>
      </c>
      <c r="I5" s="13" t="s">
        <v>20</v>
      </c>
      <c r="J5" s="14" t="s">
        <v>21</v>
      </c>
      <c r="K5" s="14" t="s">
        <v>22</v>
      </c>
      <c r="L5" s="13" t="s">
        <v>23</v>
      </c>
      <c r="M5" s="14" t="s">
        <v>24</v>
      </c>
      <c r="N5" s="14" t="s">
        <v>25</v>
      </c>
      <c r="O5" s="13" t="s">
        <v>28</v>
      </c>
      <c r="P5" s="13" t="s">
        <v>26</v>
      </c>
      <c r="Q5" s="14" t="s">
        <v>27</v>
      </c>
      <c r="R5" s="5" t="s">
        <v>14</v>
      </c>
      <c r="S5" s="103"/>
    </row>
    <row r="6" spans="1:19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8"/>
      <c r="Q6" s="8"/>
      <c r="R6" s="8"/>
      <c r="S6" s="8"/>
    </row>
    <row r="7" spans="1:19" x14ac:dyDescent="0.3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0"/>
      <c r="S7" s="10"/>
    </row>
    <row r="8" spans="1:19" x14ac:dyDescent="0.3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10"/>
      <c r="Q8" s="10"/>
      <c r="R8" s="10"/>
      <c r="S8" s="10"/>
    </row>
    <row r="9" spans="1:19" x14ac:dyDescent="0.3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10"/>
      <c r="Q9" s="10"/>
      <c r="R9" s="10"/>
      <c r="S9" s="10"/>
    </row>
    <row r="10" spans="1:19" x14ac:dyDescent="0.3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10"/>
      <c r="S10" s="10"/>
    </row>
    <row r="11" spans="1:19" x14ac:dyDescent="0.3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/>
      <c r="R11" s="10"/>
      <c r="S11" s="10"/>
    </row>
    <row r="12" spans="1:19" x14ac:dyDescent="0.3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10"/>
      <c r="Q12" s="10"/>
      <c r="R12" s="10"/>
      <c r="S12" s="10"/>
    </row>
    <row r="13" spans="1:19" x14ac:dyDescent="0.3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/>
      <c r="P13" s="10"/>
      <c r="Q13" s="10"/>
      <c r="R13" s="10"/>
      <c r="S13" s="10"/>
    </row>
    <row r="14" spans="1:19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/>
      <c r="P14" s="10"/>
      <c r="Q14" s="10"/>
      <c r="R14" s="10"/>
      <c r="S14" s="10"/>
    </row>
    <row r="15" spans="1:19" x14ac:dyDescent="0.3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/>
      <c r="P15" s="10"/>
      <c r="Q15" s="10"/>
      <c r="R15" s="10"/>
      <c r="S15" s="10"/>
    </row>
    <row r="16" spans="1:19" x14ac:dyDescent="0.3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  <c r="P16" s="10"/>
      <c r="Q16" s="10"/>
      <c r="R16" s="10"/>
      <c r="S16" s="10"/>
    </row>
    <row r="17" spans="1:19" x14ac:dyDescent="0.3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  <c r="P17" s="10"/>
      <c r="Q17" s="10"/>
      <c r="R17" s="10"/>
      <c r="S17" s="10"/>
    </row>
    <row r="18" spans="1:19" x14ac:dyDescent="0.3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  <c r="P18" s="10"/>
      <c r="Q18" s="10"/>
      <c r="R18" s="10"/>
      <c r="S18" s="10"/>
    </row>
    <row r="19" spans="1:19" x14ac:dyDescent="0.3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/>
      <c r="P19" s="10"/>
      <c r="Q19" s="10"/>
      <c r="R19" s="10"/>
      <c r="S19" s="10"/>
    </row>
    <row r="20" spans="1:19" x14ac:dyDescent="0.3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/>
      <c r="P20" s="10"/>
      <c r="Q20" s="10"/>
      <c r="R20" s="10"/>
      <c r="S20" s="10"/>
    </row>
    <row r="21" spans="1:19" x14ac:dyDescent="0.3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  <c r="P21" s="10"/>
      <c r="Q21" s="10"/>
      <c r="R21" s="10"/>
      <c r="S21" s="10"/>
    </row>
    <row r="22" spans="1:19" x14ac:dyDescent="0.3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10"/>
      <c r="Q22" s="10"/>
      <c r="R22" s="10"/>
      <c r="S22" s="10"/>
    </row>
    <row r="23" spans="1:19" x14ac:dyDescent="0.3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/>
      <c r="P23" s="10"/>
      <c r="Q23" s="10"/>
      <c r="R23" s="10"/>
      <c r="S23" s="10"/>
    </row>
    <row r="24" spans="1:19" x14ac:dyDescent="0.3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  <c r="P24" s="10"/>
      <c r="Q24" s="10"/>
      <c r="R24" s="10"/>
      <c r="S24" s="10"/>
    </row>
    <row r="25" spans="1:19" x14ac:dyDescent="0.3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/>
      <c r="P25" s="10"/>
      <c r="Q25" s="10"/>
      <c r="R25" s="10"/>
      <c r="S25" s="10"/>
    </row>
    <row r="26" spans="1:19" x14ac:dyDescent="0.3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  <c r="P26" s="12"/>
      <c r="Q26" s="12"/>
      <c r="R26" s="12"/>
      <c r="S26" s="12"/>
    </row>
  </sheetData>
  <mergeCells count="7">
    <mergeCell ref="A1:S1"/>
    <mergeCell ref="B4:B5"/>
    <mergeCell ref="F4:H4"/>
    <mergeCell ref="I4:K4"/>
    <mergeCell ref="L4:N4"/>
    <mergeCell ref="O4:Q4"/>
    <mergeCell ref="S4:S5"/>
  </mergeCells>
  <pageMargins left="0.19685039370078741" right="0.19685039370078741" top="0.74803149606299213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2</vt:i4>
      </vt:variant>
    </vt:vector>
  </HeadingPairs>
  <TitlesOfParts>
    <vt:vector size="10" baseType="lpstr">
      <vt:lpstr>สำนักงาน</vt:lpstr>
      <vt:lpstr>ยานพาหนะและขนส่ง</vt:lpstr>
      <vt:lpstr>การเกษตร</vt:lpstr>
      <vt:lpstr>ไฟฟ้าวิทยุ</vt:lpstr>
      <vt:lpstr>โฆษณาและเผยแพร่</vt:lpstr>
      <vt:lpstr>ครุภัณฑ์คอมพิวเตอร์</vt:lpstr>
      <vt:lpstr>อื่นๆ</vt:lpstr>
      <vt:lpstr>ย.7</vt:lpstr>
      <vt:lpstr>ครุภัณฑ์คอมพิวเตอร์!Print_Titles</vt:lpstr>
      <vt:lpstr>สำนักงาน!Print_Titles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2023-12-06T08:43:53Z</cp:lastPrinted>
  <dcterms:created xsi:type="dcterms:W3CDTF">2022-10-03T06:49:17Z</dcterms:created>
  <dcterms:modified xsi:type="dcterms:W3CDTF">2023-12-06T08:45:23Z</dcterms:modified>
</cp:coreProperties>
</file>